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comments7.xml" ContentType="application/vnd.openxmlformats-officedocument.spreadsheetml.comments+xml"/>
  <Override PartName="/xl/drawings/drawing13.xml" ContentType="application/vnd.openxmlformats-officedocument.drawing+xml"/>
  <Override PartName="/xl/comments8.xml" ContentType="application/vnd.openxmlformats-officedocument.spreadsheetml.comments+xml"/>
  <Override PartName="/xl/drawings/drawing14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277-279 series Carlin 2018 Primary Ore JN1432\DataPacks\Rev 3\"/>
    </mc:Choice>
  </mc:AlternateContent>
  <xr:revisionPtr revIDLastSave="0" documentId="13_ncr:1_{E3669012-373B-47C3-A396-D2F2797E8782}" xr6:coauthVersionLast="45" xr6:coauthVersionMax="45" xr10:uidLastSave="{00000000-0000-0000-0000-000000000000}"/>
  <bookViews>
    <workbookView xWindow="-120" yWindow="-120" windowWidth="29040" windowHeight="15840" tabRatio="868" xr2:uid="{00000000-000D-0000-FFFF-FFFF00000000}"/>
  </bookViews>
  <sheets>
    <sheet name="Performance Gates" sheetId="47886" r:id="rId1"/>
    <sheet name="Confidence &amp; Tolerance Limits" sheetId="47885" r:id="rId2"/>
    <sheet name="Indicative Values" sheetId="47888" r:id="rId3"/>
    <sheet name="Abbreviations" sheetId="47890" r:id="rId4"/>
    <sheet name="Laboratory List" sheetId="47894" r:id="rId5"/>
    <sheet name="Fire Assay" sheetId="47895" r:id="rId6"/>
    <sheet name="CNL" sheetId="47896" r:id="rId7"/>
    <sheet name="IRC" sheetId="47897" r:id="rId8"/>
    <sheet name="Aqua Regia" sheetId="47898" r:id="rId9"/>
    <sheet name="XRPA" sheetId="47899" r:id="rId10"/>
    <sheet name="Fusion XRF" sheetId="47900" r:id="rId11"/>
    <sheet name="Thermograv" sheetId="47901" r:id="rId12"/>
    <sheet name="Laser Ablation" sheetId="47902" r:id="rId13"/>
    <sheet name="4-Acid" sheetId="47903" r:id="rId14"/>
  </sheets>
  <calcPr calcId="191029" calcMode="manual"/>
</workbook>
</file>

<file path=xl/calcChain.xml><?xml version="1.0" encoding="utf-8"?>
<calcChain xmlns="http://schemas.openxmlformats.org/spreadsheetml/2006/main">
  <c r="G13" i="47885" l="1"/>
  <c r="F13" i="47885"/>
  <c r="E13" i="47885"/>
  <c r="D13" i="47885"/>
  <c r="C13" i="47885"/>
  <c r="M13" i="47886"/>
  <c r="L13" i="47886"/>
  <c r="H13" i="47886"/>
  <c r="G13" i="47886"/>
  <c r="F13" i="47886"/>
  <c r="E13" i="47886"/>
  <c r="D13" i="47886"/>
  <c r="C13" i="4788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0F004E24-C2DF-4966-A973-57F002F112A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" authorId="0" shapeId="0" xr:uid="{688A7B5D-CBDD-4BE9-BE3D-DFF7E0305DE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" authorId="0" shapeId="0" xr:uid="{E4C87845-87C6-493D-84B6-ACE2FFDFF82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5" authorId="0" shapeId="0" xr:uid="{50FCA636-9A49-4577-9235-B3C2BD69C3D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0E605A64-F647-489C-9E72-B4EFC4EB1D4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2371EE03-B5D3-4F2E-93F0-D6B58016A58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1E5A07CD-EBBE-48F2-A9F8-2A67FA62DB2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09F5DCC4-7871-4D70-8842-D73B081E35D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 xr:uid="{D9EDC5EB-7E1F-4E6A-BDCF-D2C1FFD6745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 xr:uid="{B85AFD39-0845-4564-8AF0-5C865971600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 xr:uid="{CC5B204C-BEFC-44FB-97C5-4FBF0156665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1CB8475D-4664-441A-882C-92AD5A348DF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 xr:uid="{E6102930-4FB5-4189-A3AD-8340938A505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9ED76951-12F2-48B5-BB63-038A02C8395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68CA8A8B-3DA0-4BB0-ACBA-D1CF0E1FC67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D63583CE-6048-4D30-8EF9-C510ABB38D9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 xr:uid="{7522D6E7-E083-4FCE-9444-24F751CE464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 xr:uid="{C8A66849-3ED6-4A52-B8F1-219A4B2A702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 xr:uid="{27EC0081-26CE-4E6E-9A66-43DBCE6EE6B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30B653CF-1AA3-46B0-9756-4B60C0CA6EB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4" authorId="0" shapeId="0" xr:uid="{EED89FA7-42F9-494A-9575-E6B5220B661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3" authorId="0" shapeId="0" xr:uid="{4740A970-336F-4A70-8387-BDC945F58F0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D24414C2-83DC-4A70-BBEB-08ECC6BC7BF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0" authorId="0" shapeId="0" xr:uid="{2A28C4D5-29CF-4E18-AA9F-3D30455ADF9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8" authorId="0" shapeId="0" xr:uid="{7B1D3411-FBDB-44BC-B159-6960CEB1CD6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A01E1337-D5F2-4DE6-ABCD-C2A9C8AF9EB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6" authorId="0" shapeId="0" xr:uid="{10BF05C8-C069-4B85-8C29-D8553DA4EEA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4" authorId="0" shapeId="0" xr:uid="{934DF149-F83C-42A0-87CB-AAC131E76F3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2" authorId="0" shapeId="0" xr:uid="{2732663E-AAB0-441F-B678-6699B0A65DB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0" authorId="0" shapeId="0" xr:uid="{6DEB3D2A-17BA-4D1B-ABDA-5A6CB96ABBB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9" authorId="0" shapeId="0" xr:uid="{4ED192CB-3839-40A7-B8D0-734DCBA03C3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8" authorId="0" shapeId="0" xr:uid="{6B8D33BA-B873-43E3-A1DF-B736A90542F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6" authorId="0" shapeId="0" xr:uid="{27D0130B-09EA-4091-9621-4430784AE61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5" authorId="0" shapeId="0" xr:uid="{BBD1A796-7AE6-4CCC-9D04-1BEE14B3187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4" authorId="0" shapeId="0" xr:uid="{CB1683EB-ED12-43C0-B8E9-C6C69736CEA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23" authorId="0" shapeId="0" xr:uid="{49D67CA1-8AA6-46EE-9F32-4188645ECF3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2" authorId="0" shapeId="0" xr:uid="{478AF7C4-9207-4605-AC56-4D1A2A2DE54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 xr:uid="{8999E982-F82F-4DCF-8F1B-32FAEB3A568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0" authorId="0" shapeId="0" xr:uid="{A007F931-8CF2-42BD-AC89-B460B670645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8" authorId="0" shapeId="0" xr:uid="{2CEBADE0-F84D-4686-A199-0C8744A2A38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6" authorId="0" shapeId="0" xr:uid="{3FFC649E-AB28-479D-8339-CEB29A0C111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5" authorId="0" shapeId="0" xr:uid="{0A9561B2-13E6-43A6-95B7-8BE052BA12A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4" authorId="0" shapeId="0" xr:uid="{C54BFC82-B4E6-4B01-9EAD-D402003E7B6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 xr:uid="{DD206EFE-0B7A-4F32-9BCC-BA38AE2DA9F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1" authorId="0" shapeId="0" xr:uid="{87A94632-DE9D-4E9D-A561-8CA63F2ECB4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9" authorId="0" shapeId="0" xr:uid="{4211032F-A903-40BD-B4DF-09821D197DC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7" authorId="0" shapeId="0" xr:uid="{5137B858-0E30-4995-AEB3-17CB3D8C1CE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6" authorId="0" shapeId="0" xr:uid="{4C200427-4531-4E36-AFCF-E5416DF1EA1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4" authorId="0" shapeId="0" xr:uid="{40FF2FF4-F2AB-4933-BD5C-0579C9CB9AC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3" authorId="0" shapeId="0" xr:uid="{030D22E5-106F-497B-A0FD-E0EDD5814D2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1" authorId="0" shapeId="0" xr:uid="{E189ADF4-3A02-409A-9F26-0FCC87AC952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9" authorId="0" shapeId="0" xr:uid="{BCBA175E-3B34-43BF-AB29-727C1205299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7" authorId="0" shapeId="0" xr:uid="{4D1B8473-91F3-414A-BE9D-3D50FCBADC2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6" authorId="0" shapeId="0" xr:uid="{9A8EFDCC-F27D-4918-8ED8-27DBAA12BB2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4" authorId="0" shapeId="0" xr:uid="{554D97CC-0266-4763-943F-6DD4CADB588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2" authorId="0" shapeId="0" xr:uid="{5627A60D-6887-4C8D-BC26-C1D1C82966C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10" authorId="0" shapeId="0" xr:uid="{4A7A68C7-FE4C-4B11-828D-F57A72CE48C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8" authorId="0" shapeId="0" xr:uid="{15B0CD7D-E66B-4AC5-A01A-4E52F48DB9D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46" authorId="0" shapeId="0" xr:uid="{0068745A-ACC1-4D5E-9FAF-E78CAF1CB8E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64" authorId="0" shapeId="0" xr:uid="{A24D56FA-B45B-461B-8659-4543FAFD6CC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82" authorId="0" shapeId="0" xr:uid="{9E265C1B-602F-4C7D-8C37-DDC1278456D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00" authorId="0" shapeId="0" xr:uid="{AB9CD53C-DA8F-4873-B63F-E88BDD98A18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9" authorId="0" shapeId="0" xr:uid="{35543698-455E-4847-8AB8-03EA1E4D8A5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8" authorId="0" shapeId="0" xr:uid="{0F6005DD-FE3C-4C1F-89D0-AC06146FCD1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6" authorId="0" shapeId="0" xr:uid="{69788805-7428-4E12-B59E-CBF9437B37D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4" authorId="0" shapeId="0" xr:uid="{EC373052-236D-4938-BEB7-C51156790FC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93" authorId="0" shapeId="0" xr:uid="{A07560D2-0BA9-4447-88F0-8FBF77FC0CD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11" authorId="0" shapeId="0" xr:uid="{55F4F6EB-A63C-4AC9-B38D-3FB1901838A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9" authorId="0" shapeId="0" xr:uid="{673ED69B-B929-416A-9D33-1F7D2A33DF1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48" authorId="0" shapeId="0" xr:uid="{1A84F14D-462D-41C7-88AD-CF9538F34F4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67" authorId="0" shapeId="0" xr:uid="{4D9DDEFD-3976-4EED-B326-51F49A23516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85" authorId="0" shapeId="0" xr:uid="{F74B9416-CFB6-49D0-B3E0-DECF3D85349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03" authorId="0" shapeId="0" xr:uid="{2BA45CDA-350C-4E96-B640-48C4C86FF4E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22" authorId="0" shapeId="0" xr:uid="{3372475E-6C9B-4528-8272-EF14DC2A2AD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41" authorId="0" shapeId="0" xr:uid="{C571A003-B749-40CD-9900-BFB28784B6F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60" authorId="0" shapeId="0" xr:uid="{C5672BE9-BC5A-469E-B8D7-5DD3FD76720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79" authorId="0" shapeId="0" xr:uid="{27B6DBD2-06E5-4DE9-9471-68190D9716B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98" authorId="0" shapeId="0" xr:uid="{26A154D5-E490-4485-AE66-3EE9EA8FB32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17" authorId="0" shapeId="0" xr:uid="{FD33BD18-F7D4-48F7-BDB9-7E9050BD62D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36" authorId="0" shapeId="0" xr:uid="{B725A326-B751-417A-A6F1-98038211247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4" authorId="0" shapeId="0" xr:uid="{FCD7252B-4FDF-45DB-8089-2700FDB6BBB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2" authorId="0" shapeId="0" xr:uid="{493EAF63-679F-4D1F-B6A9-ABCCB9F5077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F39375D8-DF01-43D3-9B6F-91735821DE7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B5FECC5C-8D1E-4A38-82E7-D635E8AF63A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819B47EB-471C-4ECB-9435-D798246E321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A9D64621-2642-4C99-AF44-21C4E704214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F1F604EA-02F7-4C81-B814-64B471EABAF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6EDA1D11-DE1C-4117-89E7-95DD67ADC98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908311C5-09B9-406A-A1CB-6022BBAB5B0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D7DDFAA6-85B6-4BC1-9384-D92FC23ED70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AC5BB22B-77A6-4207-83FB-BFA1E40BAE9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9FF8443E-5129-49DF-AB03-B57A9C1A954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A91564DA-63DE-4DEE-8249-7E5615E4FA2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AB215878-573D-4A14-BE56-6EA6B491169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672BA0D2-7818-4C7F-9CAE-28B6077B0C1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5AB5B808-0EB1-41BC-A863-36137D1AD1A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D56AB105-9813-448F-9331-78621D3F9C0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3BA197B3-9151-48FB-B8B9-10EBC1151AD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71BA3A5B-3E82-486F-8A6A-5F3DE214157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0ACAC3E3-D42E-47D1-BAD7-06F5EA40A65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B5ACBB59-9021-4D7B-BF79-35DC039E5D0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564B1C55-1507-446E-A3EA-E15FD987D7E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7EF6224C-A1FF-4435-BDED-88015F04CFF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2DAB0B8B-6582-45C9-8DCF-B6FD9A3BBFB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D764A741-35E9-4586-A124-902E8A83A19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8ACD600B-68C4-44FA-8F55-226DFE7388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B880DAED-C295-43C4-8098-BBD4838B640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48E6113B-7826-4D45-8182-FBC1BC5C54D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A769FF59-8D9A-4518-92F4-E77CB7DF8DB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296FF73A-06B8-4209-9494-D79E47CEDF3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6E6EF0DA-73A3-47F6-80F1-AB4696FED83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836B2883-7224-4227-941C-D7FE2614303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DE183C8E-9102-4926-AACA-B0F4B6D0EC1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22F7CE8E-D82C-4618-85BA-4EB26CA457D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033163EB-FA03-4389-89EB-98C71812371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 xr:uid="{DC56977C-AA29-46B9-80C9-42E3002A0DE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 xr:uid="{818899B7-4690-448A-93CD-3ADC809987E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 xr:uid="{4C0C36BF-D9D5-473D-8DC1-92C00611698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 xr:uid="{EBE4F6B2-49D8-4D25-939A-B88777E6691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 xr:uid="{F849546D-BA22-4C04-8E53-E0BFB8633D6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A51622E8-77C2-44D4-AD71-1EF3DB578DA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 xr:uid="{04ED4721-BF74-4E07-A1AF-83DE2D41AD0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 xr:uid="{86AFE854-8CC4-46C7-8221-F84CD0A06BD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 xr:uid="{F30E51F3-18DA-41FE-B30E-C94F03B3235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 xr:uid="{C8B0C405-F0A9-462B-86FE-09F84348BDD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 xr:uid="{A8196BCF-5848-40A6-A656-6B6D188EF69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 xr:uid="{6E06F4B8-0443-4AE9-9450-1C1D18D007A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 xr:uid="{399E9D0B-1724-44CC-93FA-2B5F367E174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 xr:uid="{6D680106-CEA8-4D51-B3BC-6D94CDFEF02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 xr:uid="{D7ED6FEA-7E6D-4C0E-8C61-E051AB8AD72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 xr:uid="{FBA4E41A-EC13-423D-926C-ECB5D16DE02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 xr:uid="{C784B7A2-5148-442D-961C-1416C4EA410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 xr:uid="{0533DBCF-EAA0-48F3-98FB-37292471D95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 xr:uid="{340C2986-3CDE-4D45-B612-97B0F8045D2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 xr:uid="{2CD35621-B77A-4F62-BDA8-D379CDEBCA2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 xr:uid="{47F3FF3D-13C2-4AD1-BFB5-43ABD95A75C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 xr:uid="{8A62875C-2CC4-4E5B-8DA2-224336E58AD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 xr:uid="{30C739DD-21D7-4DFD-ABE9-4AB79706612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AC676979-1094-4F05-8A17-75549B45E1F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 xr:uid="{3309D925-168C-4E6C-96E3-5C7A8CC463D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 xr:uid="{1BA8DE10-B44E-424B-A629-B8888463942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 xr:uid="{E1A2BB10-F871-465C-A867-548EF5A1E04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 xr:uid="{8BF29934-7EEC-4CBE-BB34-068B93B2596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 xr:uid="{AEAB98EE-DE83-404F-A063-7BBFB17F5D9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 shapeId="0" xr:uid="{58143FAB-A5A4-4EE5-A75D-143670C9A1D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51F5B20C-668B-4AD4-B319-D4BFB093C2F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86D40333-5A40-48E8-B3FA-E5FACD2F6A1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0EE7D559-E6AD-4335-ACF6-4138E20823F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 xr:uid="{DB5B6A27-AEEA-4F8C-A062-AE82CC7E4DF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 xr:uid="{8B5CF077-7184-4E2A-8A9A-B76C5517563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 xr:uid="{E9D19C6E-FC3C-4467-8135-77B1144D57E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83EF5443-1CE0-4D88-BD34-2288B8FD5F5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 xr:uid="{8F9CF9C1-B144-4BC3-ABC5-364FF57D99E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 xr:uid="{04945993-F3C5-4D92-8EBE-183C19BDCEF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9" authorId="0" shapeId="0" xr:uid="{F95AFC7D-1755-43A5-8038-22D964EA65F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7" authorId="0" shapeId="0" xr:uid="{A9E03340-EFCE-4DF8-8B3C-C07B81676CB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 xr:uid="{05E9B732-DCEB-4828-8B48-D28E4852E2D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3" authorId="0" shapeId="0" xr:uid="{1EC43EFF-C032-41A8-B065-3C5758D514A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1D7C4388-0C34-4E23-A3D4-5FCE4F98F31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9" authorId="0" shapeId="0" xr:uid="{F7540F13-3BD4-4E1C-B24E-CC588C865B5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7" authorId="0" shapeId="0" xr:uid="{BCA7545D-D123-43F2-8CBD-20B1C34058B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5" authorId="0" shapeId="0" xr:uid="{F134C27D-3346-4D7A-B492-F615BCB980D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3" authorId="0" shapeId="0" xr:uid="{06DEB8C5-DD2B-4BBE-BC1A-595D5699507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1" authorId="0" shapeId="0" xr:uid="{39508851-BBAD-49DA-8312-27EB9D7BBDB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9" authorId="0" shapeId="0" xr:uid="{496CB56A-28EF-419C-B8A0-3F245F1E14D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395A2A50-B3A4-4953-9445-E394A83FD42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5" authorId="0" shapeId="0" xr:uid="{07A8FC31-9F34-406B-86AA-C62A5A89229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3" authorId="0" shapeId="0" xr:uid="{26617733-08C7-4327-8707-BB2B2409FA0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1" authorId="0" shapeId="0" xr:uid="{48068ABE-47C3-4A30-B42A-16F5D60E8C3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9" authorId="0" shapeId="0" xr:uid="{5FDFED74-EC54-45DE-868D-B8617F5FD61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7" authorId="0" shapeId="0" xr:uid="{60734526-8BBB-47F0-8A1E-8ECD3AA22CF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5" authorId="0" shapeId="0" xr:uid="{8B32D59F-C8DC-458A-A150-F86D1652FEB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<sst xmlns="http://schemas.openxmlformats.org/spreadsheetml/2006/main" count="12533" uniqueCount="688">
  <si>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</si>
  <si>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</si>
  <si>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</si>
  <si>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</si>
  <si>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</si>
  <si>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</si>
  <si>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</si>
  <si>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</si>
  <si>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</si>
  <si>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</si>
  <si>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</si>
  <si>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</si>
  <si>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</si>
  <si>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</si>
  <si>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</si>
  <si>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</si>
  <si>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</si>
  <si>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</si>
  <si>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</si>
  <si>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</si>
  <si>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</si>
  <si>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</si>
  <si>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</si>
  <si>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</si>
  <si>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</si>
  <si>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</si>
  <si>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</si>
  <si>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</si>
  <si>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</si>
  <si>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</si>
  <si>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</si>
  <si>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</si>
  <si>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</si>
  <si>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</si>
  <si>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</si>
  <si>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</si>
  <si>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</si>
  <si>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</si>
  <si>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</si>
  <si>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</si>
  <si>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</si>
  <si>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</si>
  <si>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</si>
  <si>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</si>
  <si>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</si>
  <si>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</si>
  <si>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</si>
  <si>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</si>
  <si>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</si>
  <si>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</si>
  <si>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</si>
  <si>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</si>
  <si>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</si>
  <si>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</si>
  <si>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</si>
  <si>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</si>
  <si>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</si>
  <si>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</si>
  <si>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</si>
  <si>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</si>
  <si>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</si>
  <si>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</si>
  <si>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Si</t>
  </si>
  <si>
    <t>Ti</t>
  </si>
  <si>
    <t>Tl</t>
  </si>
  <si>
    <t>Tm</t>
  </si>
  <si>
    <t>V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</si>
  <si>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</si>
  <si>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</si>
  <si>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</si>
  <si>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</si>
  <si>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</si>
  <si>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</si>
  <si>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</si>
  <si>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</si>
  <si>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</si>
  <si>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</si>
  <si>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</si>
  <si>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</si>
  <si>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</si>
  <si>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</si>
  <si>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</si>
  <si>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</si>
  <si>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</si>
  <si>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</si>
  <si>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</si>
  <si>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</si>
  <si>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</si>
  <si>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</si>
  <si>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</si>
  <si>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</si>
  <si>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</si>
  <si>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</si>
  <si>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</si>
  <si>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</si>
  <si>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</si>
  <si>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</si>
  <si>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</si>
  <si>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</si>
  <si>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&lt; 0.2</t>
  </si>
  <si>
    <t>Au</t>
  </si>
  <si>
    <t>BF*XRF</t>
  </si>
  <si>
    <t>lithium borate fusion with XRF finish</t>
  </si>
  <si>
    <t>IRC</t>
  </si>
  <si>
    <t>infrared combustion furnace</t>
  </si>
  <si>
    <t>CaO</t>
  </si>
  <si>
    <t>&lt; 50</t>
  </si>
  <si>
    <t>&lt; 1</t>
  </si>
  <si>
    <t>&lt; 2</t>
  </si>
  <si>
    <t>&lt; 5</t>
  </si>
  <si>
    <t>&lt; 0.1</t>
  </si>
  <si>
    <t>&lt; 0.01</t>
  </si>
  <si>
    <t>MgO</t>
  </si>
  <si>
    <t>MnO</t>
  </si>
  <si>
    <t>C</t>
  </si>
  <si>
    <t>Round</t>
  </si>
  <si>
    <t>Replicate</t>
  </si>
  <si>
    <t>Perth</t>
  </si>
  <si>
    <t>INAA</t>
  </si>
  <si>
    <t>4A*OES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</si>
  <si>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</si>
  <si>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</si>
  <si>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</si>
  <si>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</si>
  <si>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</si>
  <si>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</si>
  <si>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</si>
  <si>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</si>
  <si>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</si>
  <si>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</si>
  <si>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</si>
  <si>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</si>
  <si>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</si>
  <si>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</si>
  <si>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</si>
  <si>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</si>
  <si>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</si>
  <si>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</si>
  <si>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</si>
  <si>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</si>
  <si>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Borate Fusion XRF</t>
  </si>
  <si>
    <t>U, ppm</t>
  </si>
  <si>
    <t>Al, wt.%</t>
  </si>
  <si>
    <t>Be, ppm</t>
  </si>
  <si>
    <t>Ca, wt.%</t>
  </si>
  <si>
    <t>Ce, ppm</t>
  </si>
  <si>
    <t>Cr, ppm</t>
  </si>
  <si>
    <t>Dy, ppm</t>
  </si>
  <si>
    <t>Eu, ppm</t>
  </si>
  <si>
    <t>Fe, wt.%</t>
  </si>
  <si>
    <t>Ga, ppm</t>
  </si>
  <si>
    <t>Gd, ppm</t>
  </si>
  <si>
    <t>Hf, ppm</t>
  </si>
  <si>
    <t>Ho, ppm</t>
  </si>
  <si>
    <t>K, wt.%</t>
  </si>
  <si>
    <t>La, ppm</t>
  </si>
  <si>
    <t>Lu, ppm</t>
  </si>
  <si>
    <t>Mg, wt.%</t>
  </si>
  <si>
    <t>Mn, wt.%</t>
  </si>
  <si>
    <t>Nd, ppm</t>
  </si>
  <si>
    <t>Pr, ppm</t>
  </si>
  <si>
    <t>Rb, ppm</t>
  </si>
  <si>
    <t>Sm, ppm</t>
  </si>
  <si>
    <t>Sr, ppm</t>
  </si>
  <si>
    <t>Tb, ppm</t>
  </si>
  <si>
    <t>Th, ppm</t>
  </si>
  <si>
    <t>Ti, wt.%</t>
  </si>
  <si>
    <t>Tm, ppm</t>
  </si>
  <si>
    <t>Y, ppm</t>
  </si>
  <si>
    <t>Yb, ppm</t>
  </si>
  <si>
    <t>Co, ppm</t>
  </si>
  <si>
    <t>Cs, ppm</t>
  </si>
  <si>
    <t>In, ppm</t>
  </si>
  <si>
    <t>Li, ppm</t>
  </si>
  <si>
    <t>Mo, ppm</t>
  </si>
  <si>
    <t>Na, wt.%</t>
  </si>
  <si>
    <t>Nb, ppm</t>
  </si>
  <si>
    <t>Ni, ppm</t>
  </si>
  <si>
    <t>P, wt.%</t>
  </si>
  <si>
    <t>Pb, ppm</t>
  </si>
  <si>
    <t>Sc, ppm</t>
  </si>
  <si>
    <t>Sn, ppm</t>
  </si>
  <si>
    <t>Ta, ppm</t>
  </si>
  <si>
    <t>Tl, ppm</t>
  </si>
  <si>
    <t>V, ppm</t>
  </si>
  <si>
    <t>Zn, ppm</t>
  </si>
  <si>
    <t>Infrared Combustion</t>
  </si>
  <si>
    <t>C, wt.%</t>
  </si>
  <si>
    <t>Thermogravimetry</t>
  </si>
  <si>
    <t>4-Acid Digestion</t>
  </si>
  <si>
    <t>Zr, ppm</t>
  </si>
  <si>
    <t>Pb Fire Assay</t>
  </si>
  <si>
    <t>Cyanide Leach</t>
  </si>
  <si>
    <t>C-(non.Carbonate)</t>
  </si>
  <si>
    <t>C-(Organic)</t>
  </si>
  <si>
    <t>S-(Sulphide)</t>
  </si>
  <si>
    <t>C-(Graphite)</t>
  </si>
  <si>
    <t>S-(Sulphate)</t>
  </si>
  <si>
    <t>Aqua Regia Digestion</t>
  </si>
  <si>
    <t>Ir</t>
  </si>
  <si>
    <t>Rh</t>
  </si>
  <si>
    <t>X-ray Photon Assay</t>
  </si>
  <si>
    <t>Laser Ablation ICP-MS</t>
  </si>
  <si>
    <t>&lt; 0.05</t>
  </si>
  <si>
    <t>&lt; 12</t>
  </si>
  <si>
    <t>&lt; 6</t>
  </si>
  <si>
    <t>&lt; 8</t>
  </si>
  <si>
    <t>C-(Carbonate)</t>
  </si>
  <si>
    <t>&lt; 20</t>
  </si>
  <si>
    <t>Au, ppm</t>
  </si>
  <si>
    <t>C-(Carbonate), wt.%</t>
  </si>
  <si>
    <t>S, wt.%</t>
  </si>
  <si>
    <t>Ag, ppm</t>
  </si>
  <si>
    <t>As, ppm</t>
  </si>
  <si>
    <t>B, ppm</t>
  </si>
  <si>
    <t>Bi, ppm</t>
  </si>
  <si>
    <t>Cd, ppm</t>
  </si>
  <si>
    <t>Cu, ppm</t>
  </si>
  <si>
    <t>Er, ppm</t>
  </si>
  <si>
    <t>Ge, ppm</t>
  </si>
  <si>
    <t>Hg, ppm</t>
  </si>
  <si>
    <t>Pd, ppb</t>
  </si>
  <si>
    <t>Pt, ppb</t>
  </si>
  <si>
    <t>Re, ppm</t>
  </si>
  <si>
    <t>Sb, ppm</t>
  </si>
  <si>
    <t>Se, ppm</t>
  </si>
  <si>
    <t>Te, ppm</t>
  </si>
  <si>
    <t>W, ppm</t>
  </si>
  <si>
    <t>Lab</t>
  </si>
  <si>
    <t>No</t>
  </si>
  <si>
    <t>2.01</t>
  </si>
  <si>
    <t>FA*OES</t>
  </si>
  <si>
    <t>20g</t>
  </si>
  <si>
    <t>Mean</t>
  </si>
  <si>
    <t>Median</t>
  </si>
  <si>
    <t>Std Dev.</t>
  </si>
  <si>
    <t>PDM3</t>
  </si>
  <si>
    <t>Z-Score (Absolute)</t>
  </si>
  <si>
    <t>NA</t>
  </si>
  <si>
    <t>00</t>
  </si>
  <si>
    <t>2.02</t>
  </si>
  <si>
    <t>2.03</t>
  </si>
  <si>
    <t>2.04</t>
  </si>
  <si>
    <t>2.05</t>
  </si>
  <si>
    <t>2.06</t>
  </si>
  <si>
    <t>2.07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</si>
  <si>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</si>
  <si>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</si>
  <si>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</si>
  <si>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</si>
  <si>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</si>
  <si>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</si>
  <si>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</si>
  <si>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</si>
  <si>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</si>
  <si>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</si>
  <si>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</si>
  <si>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</si>
  <si>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</si>
  <si>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</si>
  <si>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</si>
  <si>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</si>
  <si>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</si>
  <si>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</si>
  <si>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</si>
  <si>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</si>
  <si>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</si>
  <si>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</si>
  <si>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</si>
  <si>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</si>
  <si>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</si>
  <si>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</si>
  <si>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</si>
  <si>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</si>
  <si>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</si>
  <si>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</si>
  <si>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</si>
  <si>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</si>
  <si>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</si>
  <si>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2.45</t>
  </si>
  <si>
    <t>FA*AAS</t>
  </si>
  <si>
    <t>FA*MS</t>
  </si>
  <si>
    <t>0.085g</t>
  </si>
  <si>
    <t>50g</t>
  </si>
  <si>
    <t>40g</t>
  </si>
  <si>
    <t>15g</t>
  </si>
  <si>
    <t>Indicative</t>
  </si>
  <si>
    <t>2.32</t>
  </si>
  <si>
    <t>CNL*AAS</t>
  </si>
  <si>
    <t>CNL*MS</t>
  </si>
  <si>
    <t>CNL*OES</t>
  </si>
  <si>
    <t>200g</t>
  </si>
  <si>
    <t>05g</t>
  </si>
  <si>
    <t>60g</t>
  </si>
  <si>
    <t>10g</t>
  </si>
  <si>
    <t>HCl*IRC</t>
  </si>
  <si>
    <t>HClO4*COUL</t>
  </si>
  <si>
    <t>IRC-x*Calc</t>
  </si>
  <si>
    <t>IRC-CS</t>
  </si>
  <si>
    <t>IRC-CS1</t>
  </si>
  <si>
    <t>I-550*IRC</t>
  </si>
  <si>
    <t>HCl*GRAV</t>
  </si>
  <si>
    <t>HCl*OES</t>
  </si>
  <si>
    <t>AR*MS</t>
  </si>
  <si>
    <t>AR*OES/MS</t>
  </si>
  <si>
    <t>AR*OES</t>
  </si>
  <si>
    <t>0.5g</t>
  </si>
  <si>
    <t>0.2g</t>
  </si>
  <si>
    <t>0.25g</t>
  </si>
  <si>
    <t>01g</t>
  </si>
  <si>
    <t>&lt; 0.5</t>
  </si>
  <si>
    <t>&lt; 0.3</t>
  </si>
  <si>
    <t>&gt; 0.5</t>
  </si>
  <si>
    <t>Results from laboratories 3, 6, 18, 22, 28 &amp; 34 were removed due to their 0.1 ppm reading resolution.</t>
  </si>
  <si>
    <t>&lt; 3</t>
  </si>
  <si>
    <t>Results from laboratories 18, 35 &amp; 37 were removed due to their 0.1 ppm reading resolution.</t>
  </si>
  <si>
    <t>Results from laboratories 18, 35, 37, 38 &amp; 40 were removed due to their 0.1 ppm or greater reading resolution.</t>
  </si>
  <si>
    <t>Results from laboratories 4, 16, 18, 27, 38 &amp; 40 were removed due to their 1 ppm reading resolution.</t>
  </si>
  <si>
    <t>Results from laboratory 35 were removed due to their 10 ppm reading resolution.</t>
  </si>
  <si>
    <t>Results from laboratories 6 &amp; 18 were removed due to their 0.1 ppm reading resolution.</t>
  </si>
  <si>
    <t>Results from laboratories 4, 18, 27 &amp; 37 were removed due to their 1 ppm reading resolution.</t>
  </si>
  <si>
    <t>Results from laboratory 22 were removed due to their 0.1 ppm reading resolution.</t>
  </si>
  <si>
    <t>Results from laboratories 6 &amp; 37 were removed due to their 0.1 ppm reading resolution.</t>
  </si>
  <si>
    <t>Results from laboratories 4, 16, 27 &amp; 40 were removed due to their 1 ppm reading resolution.</t>
  </si>
  <si>
    <t>Results from laboratory 6 were removed due to their 0.1 ppm reading resolution.</t>
  </si>
  <si>
    <t>N.A.</t>
  </si>
  <si>
    <t>Results from laboratory 16 were removed due to their 0.1 ppm reading resolution.</t>
  </si>
  <si>
    <t>Results from laboratories 4, 27, 37, 38 &amp; 40 were removed due to their 1 ppm reading resolution.</t>
  </si>
  <si>
    <t>Results from laboratories 4, 11, 16, 18, 22, 27, 28 &amp; 35 were removed due to their 1 ppm reading resolution.</t>
  </si>
  <si>
    <t>&lt; 0.08</t>
  </si>
  <si>
    <t>Results from laboratories 4, 11, 16, 18, 27, 38 &amp; 40 were removed due to their 1 ppm reading resolution.</t>
  </si>
  <si>
    <t>&lt; 0.02</t>
  </si>
  <si>
    <t>Results from laboratory 11 were removed due to their 1 ppm reading resolution.</t>
  </si>
  <si>
    <t>&lt; 17</t>
  </si>
  <si>
    <t>Results from laboratories 4, 16, 17, 18, 27, 35, 38 &amp; 40 were removed due to their 1 ppm reading resolution.</t>
  </si>
  <si>
    <t>&lt; 0.36</t>
  </si>
  <si>
    <t>&lt; 0.001</t>
  </si>
  <si>
    <t>&lt; 0.005</t>
  </si>
  <si>
    <t>Results from laboratories 18, 30, 35 &amp; 38 were removed due to their 1 ppm reading resolution.</t>
  </si>
  <si>
    <t>&lt; 40</t>
  </si>
  <si>
    <t>Results from laboratories 18, 22, 30, 34 &amp; 45 were removed due to their 1 ppm reading resolution.</t>
  </si>
  <si>
    <t>Results from laboratories 11, 18 &amp; 35 were removed due to their 1 ppm reading resolution.</t>
  </si>
  <si>
    <t>Results from laboratories 6 &amp; 29 were removed due to their 0.1 ppm reading resolution.</t>
  </si>
  <si>
    <t>Results from laboratories 15 &amp; 18 were removed due to their 0.1 ppm reading resolution.</t>
  </si>
  <si>
    <t>Results from laboratories 4 &amp; 40 were removed due to their 1 ppm reading resolution.</t>
  </si>
  <si>
    <t>Results from laboratory 38 were removed due to their 1 ppm reading resolution.</t>
  </si>
  <si>
    <t>Results from laboratories 18, 35 &amp; 40 were removed due to their 1 ppm reading resolution.</t>
  </si>
  <si>
    <t>Results from laboratories 4, 27 &amp; 38 were removed due to their 1 ppm reading resolution.</t>
  </si>
  <si>
    <t>Results from laboratories 6, 22, 28, 29 &amp; 34 were removed due to their 0.1 ppm reading resolution.</t>
  </si>
  <si>
    <t>Results from laboratories 4, 18, 27 &amp; 38 were removed due to their 1 ppm reading resolution.</t>
  </si>
  <si>
    <t>3.01</t>
  </si>
  <si>
    <t>3.02</t>
  </si>
  <si>
    <t>3.03</t>
  </si>
  <si>
    <t>3.04</t>
  </si>
  <si>
    <t>Raw*XRPA</t>
  </si>
  <si>
    <t>BV Geo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</si>
  <si>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</si>
  <si>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</si>
  <si>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</si>
  <si>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</si>
  <si>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</si>
  <si>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</si>
  <si>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LOI*TGA</t>
  </si>
  <si>
    <t>ABL*MS</t>
  </si>
  <si>
    <t>&lt; 13</t>
  </si>
  <si>
    <t>4-acid (HF-HNO3-HClO4-HCl) digest with ICP-OES finish</t>
  </si>
  <si>
    <t>Laser Ablation with Mass Spectrometry: ICP-MS finish</t>
  </si>
  <si>
    <t>aqua regia digest with ICP-MS finish</t>
  </si>
  <si>
    <t>aqua regia digest with ICP-OES finish</t>
  </si>
  <si>
    <t>aqua regia digest with ICP-OES or ICP-MS finish as appropriate</t>
  </si>
  <si>
    <t>Cyanide Leach with AAS finish</t>
  </si>
  <si>
    <t>Cyanide Leach with Mass Spectrometry: ICP-MS finish</t>
  </si>
  <si>
    <t>Cyanide Leach with Optical Emmision Spectrometry [aka: A(tomic)ES, ICP-OES] finish</t>
  </si>
  <si>
    <t>fire assay with AAS finish</t>
  </si>
  <si>
    <t>fire assay with ICP-MS finish</t>
  </si>
  <si>
    <t>fire assay with ICP-OES finish</t>
  </si>
  <si>
    <t>Hydrochloric acid digest with Gravimetric finish</t>
  </si>
  <si>
    <t>Hydrochloric acid digest with infrared combustion furnace finish</t>
  </si>
  <si>
    <t>hydrochloric acid digest with ICP-OES finish</t>
  </si>
  <si>
    <t>Perchloric acid digest with Coulometer finish</t>
  </si>
  <si>
    <t>Ignition @ 550 degrees celsius with infrared combustion furnace finish</t>
  </si>
  <si>
    <t>INAA using a charge weight as deemed appropriate</t>
  </si>
  <si>
    <t>Acid digestion followed by infrared combustion furnace</t>
  </si>
  <si>
    <t>HCl (~50%) digestion to remove carbonates followed by roasting at ~425° C to remove organic carbon, residue determined by infrared combustion furnace</t>
  </si>
  <si>
    <t>calculation by difference from IRC total value</t>
  </si>
  <si>
    <t>loss on ignition with Thermal Gravimetric Analyser finish</t>
  </si>
  <si>
    <t>raw sample (solid) packed into single use jar by X-Ray Photon Assay</t>
  </si>
  <si>
    <t>Text Values:</t>
  </si>
  <si>
    <t>Not Applicable (Lab 2.18)</t>
  </si>
  <si>
    <t>Unable to report due to QC failure (Lab 2.07)</t>
  </si>
  <si>
    <t>AGAT Laboratories, Mississauga, Ontario, Canada</t>
  </si>
  <si>
    <t>Alex Stewart International, Mendoza, Argentina</t>
  </si>
  <si>
    <t>ALS, Lima, Peru</t>
  </si>
  <si>
    <t>ALS, Loughrea, Galway, Ireland</t>
  </si>
  <si>
    <t>ALS, Perth, WA, Australia</t>
  </si>
  <si>
    <t>ALS, Reno, Nevada, USA</t>
  </si>
  <si>
    <t>American Assay Laboratories, Sparks, Nevada, USA</t>
  </si>
  <si>
    <t>ANSTO, Lucas Heights, NSW, Australia</t>
  </si>
  <si>
    <t>Bureau Veritas Commodities Canada Ltd, Vancouver, BC, Canada</t>
  </si>
  <si>
    <t>Bureau Veritas Geoanalytical, Adelaide, SA, Australia</t>
  </si>
  <si>
    <t>Bureau Veritas Geoanalytical, Perth, WA, Australia</t>
  </si>
  <si>
    <t>CERTIMIN, Lima, Peru</t>
  </si>
  <si>
    <t>Chrysos Corporation, Perth, WA, Australia</t>
  </si>
  <si>
    <t>Couer Mining Rochester Laboratory, Lovelock, Nevada, USA</t>
  </si>
  <si>
    <t>Gekko Assay Labs, Ballarat, VIC, Australia</t>
  </si>
  <si>
    <t>Information and Research Center, Kara-Balta, Chuy Region, Kyrgyzstan</t>
  </si>
  <si>
    <t>Inspectorate (BV), Lima, Peru</t>
  </si>
  <si>
    <t>Inspectorate America Corporation (BV), Sparks, Nevada, USA</t>
  </si>
  <si>
    <t>Intertek Tarkwa, Tarkwa, Ghana</t>
  </si>
  <si>
    <t>Intertek Testing Services, Townsville, QLD, Australia</t>
  </si>
  <si>
    <t>Intertek Testing Services Philippines, Cupang, Muntinlupa, Philippines</t>
  </si>
  <si>
    <t>MinAnalytical Services, Kalgoorlie, WA, Australia</t>
  </si>
  <si>
    <t>MinAnalytical Services, Perth, WA, Australia</t>
  </si>
  <si>
    <t>Nagrom, Perth, WA, Australia</t>
  </si>
  <si>
    <t>Nevada Gold Mines Assay Lab, Carlin, Nevada, USA</t>
  </si>
  <si>
    <t>On Site Laboratory Services, Bendigo, VIC, Australia</t>
  </si>
  <si>
    <t>Ontario Geological Survey, Sudbury, Ontario, Canada</t>
  </si>
  <si>
    <t>PT Geoservices Ltd, Cikarang, Jakarta Raya, Indonesia</t>
  </si>
  <si>
    <t>PT Intertek Utama Services, Jakarta Timur, DKI Jakarta, Indonesia</t>
  </si>
  <si>
    <t>PT SGS Indo Assay Laboratories, Jakarta, Indonesia</t>
  </si>
  <si>
    <t>Reminex Centre de Recherche, Marrakesh, Marrakesh-Safi, Morocco</t>
  </si>
  <si>
    <t>Rio Tinto Kennecott Copper Central Laboratory, Kennecott, Utah, USA</t>
  </si>
  <si>
    <t>Saskatchewan Research Council, Saskatoon, Saskatchewan, Canada</t>
  </si>
  <si>
    <t>SGS, Randfontein, Gauteng, South Africa</t>
  </si>
  <si>
    <t>SGS Australia Mineral Services, Kalgoorlie, WA, Australia</t>
  </si>
  <si>
    <t>SGS Canada Inc., Vancouver, BC, Canada</t>
  </si>
  <si>
    <t>SGS del Peru, Lima, Peru</t>
  </si>
  <si>
    <t>SGS Lakefield Research Ltd, Lakefield, Ontario, Canada</t>
  </si>
  <si>
    <t>SGS Tarkwa, Tarkwa, Western Region, Ghana</t>
  </si>
  <si>
    <t>Shiva Analyticals Ltd, Bangalore North, Karnataka, India</t>
  </si>
  <si>
    <t>Skyline Assayers &amp; Laboratories, Tucson, Arizona, USA</t>
  </si>
  <si>
    <t>UIS Analytical Services, Centurion , South Africa</t>
  </si>
  <si>
    <r>
      <t>Al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</si>
  <si>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SiO</t>
    </r>
    <r>
      <rPr>
        <vertAlign val="subscript"/>
        <sz val="10"/>
        <color theme="10"/>
        <rFont val="Arial"/>
        <family val="2"/>
      </rPr>
      <t>2</t>
    </r>
  </si>
  <si>
    <r>
      <t>Fe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</si>
  <si>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Na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</si>
  <si>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TiO</t>
    </r>
    <r>
      <rPr>
        <vertAlign val="subscript"/>
        <sz val="10"/>
        <color theme="10"/>
        <rFont val="Arial"/>
        <family val="2"/>
      </rPr>
      <t>2</t>
    </r>
  </si>
  <si>
    <r>
      <t>K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</si>
  <si>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P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</si>
  <si>
    <r>
      <t>LOI</t>
    </r>
    <r>
      <rPr>
        <vertAlign val="superscript"/>
        <sz val="10"/>
        <color theme="10"/>
        <rFont val="Arial"/>
        <family val="2"/>
      </rPr>
      <t>1000</t>
    </r>
  </si>
  <si>
    <t>Au, Gold (ppm)</t>
  </si>
  <si>
    <t>C, Carbon (wt.%)</t>
  </si>
  <si>
    <t>C-(Carbonate), Carbon as CO3.2- (wt.%)</t>
  </si>
  <si>
    <t>S, Sulphur (wt.%)</t>
  </si>
  <si>
    <t>Ag, Silver (ppm)</t>
  </si>
  <si>
    <t>Al, Aluminium (wt.%)</t>
  </si>
  <si>
    <t>As, Arsenic (ppm)</t>
  </si>
  <si>
    <t>B, Boron (ppm)</t>
  </si>
  <si>
    <t>Be, Beryllium (ppm)</t>
  </si>
  <si>
    <t>Bi, Bismuth (ppm)</t>
  </si>
  <si>
    <t>Ca, Calcium (wt.%)</t>
  </si>
  <si>
    <t>Cd, Cadmium (ppm)</t>
  </si>
  <si>
    <t>Ce, Cerium (ppm)</t>
  </si>
  <si>
    <t>Co, Cobalt (ppm)</t>
  </si>
  <si>
    <t>Cr, Chromium (ppm)</t>
  </si>
  <si>
    <t>Cs, Caesium (ppm)</t>
  </si>
  <si>
    <t>Cu, Copper (ppm)</t>
  </si>
  <si>
    <t>Dy, Dysprosium (ppm)</t>
  </si>
  <si>
    <t>Er, Erbium (ppm)</t>
  </si>
  <si>
    <t>Eu, Europium (ppm)</t>
  </si>
  <si>
    <t>Fe, Iron (wt.%)</t>
  </si>
  <si>
    <t>Ga, Gallium (ppm)</t>
  </si>
  <si>
    <t>Gd, Gadolinium (ppm)</t>
  </si>
  <si>
    <t>Ge, Germanium (ppm)</t>
  </si>
  <si>
    <t>Hf, Hafnium (ppm)</t>
  </si>
  <si>
    <t>Hg, Mercury (ppm)</t>
  </si>
  <si>
    <t>Ho, Holmium (ppm)</t>
  </si>
  <si>
    <t>In, Indium (ppm)</t>
  </si>
  <si>
    <t>K, Potassium (wt.%)</t>
  </si>
  <si>
    <t>La, Lanthanum (ppm)</t>
  </si>
  <si>
    <t>Li, Lithium (ppm)</t>
  </si>
  <si>
    <t>Lu, Lutetium (ppm)</t>
  </si>
  <si>
    <t>Mg, Magnesium (wt.%)</t>
  </si>
  <si>
    <t>Mn, Manganese (wt.%)</t>
  </si>
  <si>
    <t>Mo, Molybdenum (ppm)</t>
  </si>
  <si>
    <t>Na, Sodium (wt.%)</t>
  </si>
  <si>
    <t>Nb, Niobium (ppm)</t>
  </si>
  <si>
    <t>Nd, Neodymium (ppm)</t>
  </si>
  <si>
    <t>Ni, Nickel (ppm)</t>
  </si>
  <si>
    <t>P, Phosphorus (wt.%)</t>
  </si>
  <si>
    <t>Pb, Lead (ppm)</t>
  </si>
  <si>
    <t>Pd, Palladium (ppb)</t>
  </si>
  <si>
    <t>Pr, Praseodymium (ppm)</t>
  </si>
  <si>
    <t>Pt, Platinum (ppb)</t>
  </si>
  <si>
    <t>Rb, Rubidium (ppm)</t>
  </si>
  <si>
    <t>Re, Rhenium (ppm)</t>
  </si>
  <si>
    <t>Sb, Antimony (ppm)</t>
  </si>
  <si>
    <t>Sc, Scandium (ppm)</t>
  </si>
  <si>
    <t>Se, Selenium (ppm)</t>
  </si>
  <si>
    <t>Sm, Samarium (ppm)</t>
  </si>
  <si>
    <t>Sn, Tin (ppm)</t>
  </si>
  <si>
    <t>Sr, Strontium (ppm)</t>
  </si>
  <si>
    <t>Ta, Tantalum (ppm)</t>
  </si>
  <si>
    <t>Tb, Terbium (ppm)</t>
  </si>
  <si>
    <t>Te, Tellurium (ppm)</t>
  </si>
  <si>
    <t>Th, Thorium (ppm)</t>
  </si>
  <si>
    <t>Ti, Titanium (wt.%)</t>
  </si>
  <si>
    <t>Tl, Thallium (ppm)</t>
  </si>
  <si>
    <t>Tm, Thulium (ppm)</t>
  </si>
  <si>
    <t>U, Uranium (ppm)</t>
  </si>
  <si>
    <t>V, Vanadium (ppm)</t>
  </si>
  <si>
    <t>W, Tungsten (ppm)</t>
  </si>
  <si>
    <t>Y, Yttrium (ppm)</t>
  </si>
  <si>
    <t>Yb, Ytterbium (ppm)</t>
  </si>
  <si>
    <t>Zn, Zinc (ppm)</t>
  </si>
  <si>
    <t>Zr, Zirconium (ppm)</t>
  </si>
  <si>
    <r>
      <t>LOI</t>
    </r>
    <r>
      <rPr>
        <vertAlign val="superscript"/>
        <sz val="12"/>
        <rFont val="Arial"/>
        <family val="2"/>
      </rPr>
      <t>1000</t>
    </r>
  </si>
  <si>
    <t>Analytical results for Ag in OREAS 278 (Indicative Value 0.282 ppm)</t>
  </si>
  <si>
    <t>Analytical results for Au in OREAS 278 (Certified Value 4.99 ppm)</t>
  </si>
  <si>
    <t>Analytical results for Pd in OREAS 278 (Indicative Value 0.507 ppb)</t>
  </si>
  <si>
    <t>Analytical results for Pt in OREAS 278 (Indicative Value 0.395 ppb)</t>
  </si>
  <si>
    <t>Analytical results for Au in OREAS 278 (Indicative Value 0.962 ppm)</t>
  </si>
  <si>
    <t>Analytical results for C in OREAS 278 (Certified Value 1.4 wt.%)</t>
  </si>
  <si>
    <t>Analytical results for C-(Carbonate) in OREAS 278 (Certified Value 1.21 wt.%)</t>
  </si>
  <si>
    <t>Analytical results for C-(Graphite) in OREAS 278 (Indicative Value 0.124 wt.%)</t>
  </si>
  <si>
    <t>Analytical results for C-(non.Carbonate) in OREAS 278 (Indicative Value 0.21 wt.%)</t>
  </si>
  <si>
    <t>Analytical results for C-(Organic) in OREAS 278 (Indicative Value 0.106 wt.%)</t>
  </si>
  <si>
    <t>Analytical results for S in OREAS 278 (Certified Value 0.942 wt.%)</t>
  </si>
  <si>
    <t>Analytical results for S-(Sulphate) in OREAS 278 (Indicative Value 0.244 wt.%)</t>
  </si>
  <si>
    <t>Analytical results for S-(Sulphide) in OREAS 278 (Indicative Value 0.669 wt.%)</t>
  </si>
  <si>
    <t>Analytical results for Ag in OREAS 278 (Certified Value 0.136 ppm)</t>
  </si>
  <si>
    <t>Analytical results for Al in OREAS 278 (Certified Value 0.859 wt.%)</t>
  </si>
  <si>
    <t>Analytical results for As in OREAS 278 (Certified Value 703 ppm)</t>
  </si>
  <si>
    <t>Analytical results for Au in OREAS 278 (Indicative Value 2.18 ppm)</t>
  </si>
  <si>
    <t>Analytical results for B in OREAS 278 (Certified Value &lt; 20 ppm)</t>
  </si>
  <si>
    <t>Analytical results for Ba in OREAS 278 (Indicative Value 494 ppm)</t>
  </si>
  <si>
    <t>Analytical results for Be in OREAS 278 (Certified Value 0.31 ppm)</t>
  </si>
  <si>
    <t>Analytical results for Bi in OREAS 278 (Certified Value 0.46 ppm)</t>
  </si>
  <si>
    <t>Analytical results for Ca in OREAS 278 (Certified Value 3.19 wt.%)</t>
  </si>
  <si>
    <t>Analytical results for Cd in OREAS 278 (Certified Value 0.54 ppm)</t>
  </si>
  <si>
    <t>Analytical results for Ce in OREAS 278 (Certified Value 28.7 ppm)</t>
  </si>
  <si>
    <t>Analytical results for Co in OREAS 278 (Certified Value 5.64 ppm)</t>
  </si>
  <si>
    <t>Analytical results for Cr in OREAS 278 (Certified Value 29.3 ppm)</t>
  </si>
  <si>
    <t>Analytical results for Cs in OREAS 278 (Certified Value 1.77 ppm)</t>
  </si>
  <si>
    <t>Analytical results for Cu in OREAS 278 (Certified Value 43.9 ppm)</t>
  </si>
  <si>
    <t>Analytical results for Dy in OREAS 278 (Certified Value 1.63 ppm)</t>
  </si>
  <si>
    <t>Analytical results for Er in OREAS 278 (Certified Value 0.71 ppm)</t>
  </si>
  <si>
    <t>Analytical results for Eu in OREAS 278 (Certified Value 0.56 ppm)</t>
  </si>
  <si>
    <t>Analytical results for Fe in OREAS 278 (Certified Value 1.77 wt.%)</t>
  </si>
  <si>
    <t>Analytical results for Ga in OREAS 278 (Certified Value 2.76 ppm)</t>
  </si>
  <si>
    <t>Analytical results for Gd in OREAS 278 (Certified Value 2.41 ppm)</t>
  </si>
  <si>
    <t>Analytical results for Ge in OREAS 278 (Certified Value 0.052 ppm)</t>
  </si>
  <si>
    <t>Analytical results for Hf in OREAS 278 (Certified Value 0.39 ppm)</t>
  </si>
  <si>
    <t>Analytical results for Hg in OREAS 278 (Certified Value 6.87 ppm)</t>
  </si>
  <si>
    <t>Analytical results for Ho in OREAS 278 (Certified Value 0.27 ppm)</t>
  </si>
  <si>
    <t>Analytical results for In in OREAS 278 (Certified Value 0.03 ppm)</t>
  </si>
  <si>
    <t>Analytical results for Ir in OREAS 278 (Indicative Value 0.91 ppb)</t>
  </si>
  <si>
    <t>Analytical results for K in OREAS 278 (Certified Value 0.311 wt.%)</t>
  </si>
  <si>
    <t>Analytical results for La in OREAS 278 (Certified Value 15.5 ppm)</t>
  </si>
  <si>
    <t>Analytical results for Li in OREAS 278 (Certified Value 10.9 ppm)</t>
  </si>
  <si>
    <t>Analytical results for Lu in OREAS 278 (Certified Value 0.077 ppm)</t>
  </si>
  <si>
    <t>Analytical results for Mg in OREAS 278 (Certified Value 1.04 wt.%)</t>
  </si>
  <si>
    <t>Analytical results for Mn in OREAS 278 (Certified Value 0.021 wt.%)</t>
  </si>
  <si>
    <t>Analytical results for Mo in OREAS 278 (Certified Value 6.51 ppm)</t>
  </si>
  <si>
    <t>Analytical results for Na in OREAS 278 (Certified Value 0.014 wt.%)</t>
  </si>
  <si>
    <t>Analytical results for Nb in OREAS 278 (Certified Value 0.097 ppm)</t>
  </si>
  <si>
    <t>Analytical results for Nd in OREAS 278 (Certified Value 14.2 ppm)</t>
  </si>
  <si>
    <t>Analytical results for Ni in OREAS 278 (Certified Value 23.2 ppm)</t>
  </si>
  <si>
    <t>Analytical results for P in OREAS 278 (Certified Value 0.052 wt.%)</t>
  </si>
  <si>
    <t>Analytical results for Pb in OREAS 278 (Certified Value 6.86 ppm)</t>
  </si>
  <si>
    <t>Analytical results for Pd in OREAS 278 (Certified Value &lt; 10 ppb)</t>
  </si>
  <si>
    <t>Analytical results for Pr in OREAS 278 (Certified Value 3.57 ppm)</t>
  </si>
  <si>
    <t>Analytical results for Pt in OREAS 278 (Certified Value &lt; 5 ppb)</t>
  </si>
  <si>
    <t>Analytical results for Rb in OREAS 278 (Certified Value 21.6 ppm)</t>
  </si>
  <si>
    <t>Analytical results for Re in OREAS 278 (Certified Value 0.004 ppm)</t>
  </si>
  <si>
    <t>Analytical results for Rh in OREAS 278 (Indicative Value 8.91 ppb)</t>
  </si>
  <si>
    <t>Analytical results for S in OREAS 278 (Certified Value 0.948 wt.%)</t>
  </si>
  <si>
    <t>Analytical results for Sb in OREAS 278 (Certified Value 47.1 ppm)</t>
  </si>
  <si>
    <t>Analytical results for Sc in OREAS 278 (Certified Value 2.89 ppm)</t>
  </si>
  <si>
    <t>Analytical results for Se in OREAS 278 (Certified Value 0.96 ppm)</t>
  </si>
  <si>
    <t>Analytical results for Si in OREAS 278 (Indicative Value 0.047 wt.%)</t>
  </si>
  <si>
    <t>Analytical results for Sm in OREAS 278 (Certified Value 2.61 ppm)</t>
  </si>
  <si>
    <t>Analytical results for Sn in OREAS 278 (Certified Value 1.2 ppm)</t>
  </si>
  <si>
    <t>Analytical results for Sr in OREAS 278 (Certified Value 40.2 ppm)</t>
  </si>
  <si>
    <t>Analytical results for Ta in OREAS 278 (Certified Value &lt; 0.01 ppm)</t>
  </si>
  <si>
    <t>Analytical results for Tb in OREAS 278 (Certified Value 0.31 ppm)</t>
  </si>
  <si>
    <t>Analytical results for Te in OREAS 278 (Certified Value 0.19 ppm)</t>
  </si>
  <si>
    <t>Analytical results for Th in OREAS 278 (Certified Value 4.85 ppm)</t>
  </si>
  <si>
    <t>Analytical results for Ti in OREAS 278 (Certified Value 0.025 wt.%)</t>
  </si>
  <si>
    <t>Analytical results for Tl in OREAS 278 (Certified Value 10.3 ppm)</t>
  </si>
  <si>
    <t>Analytical results for Tm in OREAS 278 (Certified Value 0.09 ppm)</t>
  </si>
  <si>
    <t>Analytical results for U in OREAS 278 (Certified Value 2 ppm)</t>
  </si>
  <si>
    <t>Analytical results for V in OREAS 278 (Certified Value 38.7 ppm)</t>
  </si>
  <si>
    <t>Analytical results for W in OREAS 278 (Certified Value 3.77 ppm)</t>
  </si>
  <si>
    <t>Analytical results for Y in OREAS 278 (Certified Value 7.67 ppm)</t>
  </si>
  <si>
    <t>Analytical results for Yb in OREAS 278 (Certified Value 0.55 ppm)</t>
  </si>
  <si>
    <t>Analytical results for Zn in OREAS 278 (Certified Value 63 ppm)</t>
  </si>
  <si>
    <t>Analytical results for Zr in OREAS 278 (Certified Value 13.4 ppm)</t>
  </si>
  <si>
    <t>Analytical results for Au in OREAS 278 (Indicative Value 4.91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</si>
  <si>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278 (Indicative Value 5.25 wt.%)</t>
    </r>
  </si>
  <si>
    <t>Analytical results for CaO in OREAS 278 (Indicative Value 4.74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</si>
  <si>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278 (Indicative Value 2.66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</si>
  <si>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278 (Indicative Value 0.957 wt.%)</t>
    </r>
  </si>
  <si>
    <t>Analytical results for MgO in OREAS 278 (Indicative Value 2.06 wt.%)</t>
  </si>
  <si>
    <t>Analytical results for MnO in OREAS 278 (Indicative Value 0.03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</si>
  <si>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278 (Indicative Value 0.31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</si>
  <si>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278 (Indicative Value 0.12 wt.%)</t>
    </r>
  </si>
  <si>
    <t>Analytical results for S in OREAS 278 (Indicative Value 0.941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</si>
  <si>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278 (Indicative Value 76.04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</si>
  <si>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278 (Indicative Value 0.325 wt.%)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</si>
  <si>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278 (Indicative Value 5.72 wt.%)</t>
    </r>
  </si>
  <si>
    <t>Analytical results for Ag in OREAS 278 (Indicative Value 0.2 ppm)</t>
  </si>
  <si>
    <t>Analytical results for As in OREAS 278 (Indicative Value 571 ppm)</t>
  </si>
  <si>
    <t>Analytical results for Ba in OREAS 278 (Indicative Value 1400 ppm)</t>
  </si>
  <si>
    <t>Analytical results for Be in OREAS 278 (Indicative Value 0.9 ppm)</t>
  </si>
  <si>
    <t>Analytical results for Bi in OREAS 278 (Indicative Value 0.41 ppm)</t>
  </si>
  <si>
    <t>Analytical results for Cd in OREAS 278 (Indicative Value 0.65 ppm)</t>
  </si>
  <si>
    <t>Analytical results for Ce in OREAS 278 (Indicative Value 35.8 ppm)</t>
  </si>
  <si>
    <t>Analytical results for Co in OREAS 278 (Indicative Value 5.95 ppm)</t>
  </si>
  <si>
    <t>Analytical results for Cr in OREAS 278 (Indicative Value 53 ppm)</t>
  </si>
  <si>
    <t>Analytical results for Cs in OREAS 278 (Indicative Value 3.53 ppm)</t>
  </si>
  <si>
    <t>Analytical results for Cu in OREAS 278 (Indicative Value 41 ppm)</t>
  </si>
  <si>
    <t>Analytical results for Dy in OREAS 278 (Indicative Value 2.57 ppm)</t>
  </si>
  <si>
    <t>Analytical results for Er in OREAS 278 (Indicative Value 1.43 ppm)</t>
  </si>
  <si>
    <t>Analytical results for Eu in OREAS 278 (Indicative Value 0.61 ppm)</t>
  </si>
  <si>
    <t>Analytical results for Ga in OREAS 278 (Indicative Value 6.85 ppm)</t>
  </si>
  <si>
    <t>Analytical results for Gd in OREAS 278 (Indicative Value 2.88 ppm)</t>
  </si>
  <si>
    <t>Analytical results for Ge in OREAS 278 (Indicative Value 0.75 ppm)</t>
  </si>
  <si>
    <t>Analytical results for Hf in OREAS 278 (Indicative Value 3.62 ppm)</t>
  </si>
  <si>
    <t>Analytical results for Ho in OREAS 278 (Indicative Value 0.5 ppm)</t>
  </si>
  <si>
    <t>Analytical results for In in OREAS 278 (Indicative Value &lt; 0.05 ppm)</t>
  </si>
  <si>
    <t>Analytical results for La in OREAS 278 (Indicative Value 20 ppm)</t>
  </si>
  <si>
    <t>Analytical results for Lu in OREAS 278 (Indicative Value 0.2 ppm)</t>
  </si>
  <si>
    <t>Analytical results for Mn in OREAS 278 (Indicative Value 0.022 wt.%)</t>
  </si>
  <si>
    <t>Analytical results for Mo in OREAS 278 (Indicative Value 6 ppm)</t>
  </si>
  <si>
    <t>Analytical results for Nb in OREAS 278 (Indicative Value 5.96 ppm)</t>
  </si>
  <si>
    <t>Analytical results for Nd in OREAS 278 (Indicative Value 17.4 ppm)</t>
  </si>
  <si>
    <t>Analytical results for Ni in OREAS 278 (Indicative Value 26 ppm)</t>
  </si>
  <si>
    <t>Analytical results for Pb in OREAS 278 (Indicative Value 7 ppm)</t>
  </si>
  <si>
    <t>Analytical results for Pr in OREAS 278 (Indicative Value 4.58 ppm)</t>
  </si>
  <si>
    <t>Analytical results for Rb in OREAS 278 (Indicative Value 45.5 ppm)</t>
  </si>
  <si>
    <t>Analytical results for Re in OREAS 278 (Indicative Value &lt; 0.01 ppm)</t>
  </si>
  <si>
    <t>Analytical results for Sb in OREAS 278 (Indicative Value 54 ppm)</t>
  </si>
  <si>
    <t>Analytical results for Sc in OREAS 278 (Indicative Value 5.8 ppm)</t>
  </si>
  <si>
    <t>Analytical results for Se in OREAS 278 (Indicative Value &lt; 5 ppm)</t>
  </si>
  <si>
    <t>Analytical results for Sm in OREAS 278 (Indicative Value 3.35 ppm)</t>
  </si>
  <si>
    <t>Analytical results for Sn in OREAS 278 (Indicative Value 2.4 ppm)</t>
  </si>
  <si>
    <t>Analytical results for Sr in OREAS 278 (Indicative Value 51 ppm)</t>
  </si>
  <si>
    <t>Analytical results for Ta in OREAS 278 (Indicative Value 0.45 ppm)</t>
  </si>
  <si>
    <t>Analytical results for Tb in OREAS 278 (Indicative Value 0.44 ppm)</t>
  </si>
  <si>
    <t>Analytical results for Te in OREAS 278 (Indicative Value 0.15 ppm)</t>
  </si>
  <si>
    <t>Analytical results for Th in OREAS 278 (Indicative Value 6.04 ppm)</t>
  </si>
  <si>
    <t>Analytical results for Ti in OREAS 278 (Indicative Value 0.194 wt.%)</t>
  </si>
  <si>
    <t>Analytical results for Tl in OREAS 278 (Indicative Value 13.9 ppm)</t>
  </si>
  <si>
    <t>Analytical results for Tm in OREAS 278 (Indicative Value 0.2 ppm)</t>
  </si>
  <si>
    <t>Analytical results for U in OREAS 278 (Indicative Value 3.26 ppm)</t>
  </si>
  <si>
    <t>Analytical results for V in OREAS 278 (Indicative Value 88 ppm)</t>
  </si>
  <si>
    <t>Analytical results for W in OREAS 278 (Indicative Value 20.5 ppm)</t>
  </si>
  <si>
    <t>Analytical results for Y in OREAS 278 (Indicative Value 14.5 ppm)</t>
  </si>
  <si>
    <t>Analytical results for Yb in OREAS 278 (Indicative Value 1.37 ppm)</t>
  </si>
  <si>
    <t>Analytical results for Zn in OREAS 278 (Indicative Value 70 ppm)</t>
  </si>
  <si>
    <t>Analytical results for Zr in OREAS 278 (Indicative Value 126 ppm)</t>
  </si>
  <si>
    <t>Analytical results for Al in OREAS 278 (Indicative Value 2.5 wt.%)</t>
  </si>
  <si>
    <t>Analytical results for As in OREAS 278 (Indicative Value 692 ppm)</t>
  </si>
  <si>
    <t>Analytical results for Ba in OREAS 278 (Indicative Value 1312 ppm)</t>
  </si>
  <si>
    <t>Analytical results for Be in OREAS 278 (Indicative Value 1 ppm)</t>
  </si>
  <si>
    <t>Analytical results for Bi in OREAS 278 (Indicative Value &lt; 12 ppm)</t>
  </si>
  <si>
    <t>Analytical results for Ca in OREAS 278 (Indicative Value 3.29 wt.%)</t>
  </si>
  <si>
    <t>Analytical results for Cd in OREAS 278 (Indicative Value 2.17 ppm)</t>
  </si>
  <si>
    <t>Analytical results for Co in OREAS 278 (Indicative Value 7 ppm)</t>
  </si>
  <si>
    <t>Analytical results for Cr in OREAS 278 (Indicative Value 32 ppm)</t>
  </si>
  <si>
    <t>Analytical results for Cu in OREAS 278 (Indicative Value 47 ppm)</t>
  </si>
  <si>
    <t>Analytical results for Fe in OREAS 278 (Indicative Value 1.72 wt.%)</t>
  </si>
  <si>
    <t>Analytical results for K in OREAS 278 (Indicative Value 0.73 wt.%)</t>
  </si>
  <si>
    <t>Analytical results for Mg in OREAS 278 (Indicative Value 1.17 wt.%)</t>
  </si>
  <si>
    <t>Analytical results for Mo in OREAS 278 (Indicative Value 8.17 ppm)</t>
  </si>
  <si>
    <t>Analytical results for Na in OREAS 278 (Indicative Value 0.212 wt.%)</t>
  </si>
  <si>
    <t>Analytical results for Ni in OREAS 278 (Indicative Value 21.5 ppm)</t>
  </si>
  <si>
    <t>Analytical results for P in OREAS 278 (Indicative Value 0.049 wt.%)</t>
  </si>
  <si>
    <t>Analytical results for Pb in OREAS 278 (Indicative Value 13.8 ppm)</t>
  </si>
  <si>
    <t>Analytical results for Re in OREAS 278 (Indicative Value 10.8 ppm)</t>
  </si>
  <si>
    <t>Analytical results for Sb in OREAS 278 (Indicative Value 60 ppm)</t>
  </si>
  <si>
    <t>Analytical results for Se in OREAS 278 (Indicative Value &lt; 10 ppm)</t>
  </si>
  <si>
    <t>Analytical results for Sn in OREAS 278 (Indicative Value 3.17 ppm)</t>
  </si>
  <si>
    <t>Analytical results for Te in OREAS 278 (Indicative Value &lt; 6 ppm)</t>
  </si>
  <si>
    <t>Analytical results for Ti in OREAS 278 (Indicative Value 0.172 wt.%)</t>
  </si>
  <si>
    <t>Analytical results for Tl in OREAS 278 (Indicative Value &lt; 8 ppm)</t>
  </si>
  <si>
    <t>Analytical results for Zn in OREAS 278 (Indicative Value 65 ppm)</t>
  </si>
  <si>
    <t/>
  </si>
  <si>
    <t>Table 5. Participating Laboratory List used for OREAS 278</t>
  </si>
  <si>
    <t>Table 4. Abbreviations used for OREAS 278</t>
  </si>
  <si>
    <t>Table 3. Indicative Values for OREAS 278</t>
  </si>
  <si>
    <t>Table 2. Certified Values, 95% Confidence and Tolerance Limits for OREAS 278</t>
  </si>
  <si>
    <t>Table 1. Certified Values and Performance Gates for OREAS 278</t>
  </si>
  <si>
    <t>Au, opt</t>
  </si>
  <si>
    <t>Au, Gold (opt)</t>
  </si>
  <si>
    <t>Ag, opt</t>
  </si>
  <si>
    <t>Ag, Silver (opt)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</si>
</sst>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0.0000"/>
    <numFmt numFmtId="167" formatCode="0&quot;g&quot;"/>
    <numFmt numFmtId="168" formatCode="0.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sz val="7"/>
      <name val="Arial MT"/>
    </font>
    <font>
      <b/>
      <i/>
      <sz val="10"/>
      <name val="Arial"/>
      <family val="2"/>
    </font>
    <font>
      <vertAlign val="subscript"/>
      <sz val="10"/>
      <color theme="10"/>
      <name val="Arial"/>
      <family val="2"/>
    </font>
    <font>
      <vertAlign val="superscript"/>
      <sz val="10"/>
      <color theme="10"/>
      <name val="Arial"/>
      <family val="2"/>
    </font>
    <font>
      <sz val="8.5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40" fillId="0" borderId="0" applyNumberFormat="0" applyFill="0" applyBorder="0" applyAlignment="0" applyProtection="0"/>
  </cellStyleXfs>
  <cellXfs count="2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2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2" fontId="2" fillId="0" borderId="27" xfId="0" applyNumberFormat="1" applyFont="1" applyFill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31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3" xfId="0" applyNumberFormat="1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4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32" xfId="0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 applyProtection="1">
      <alignment horizontal="center"/>
    </xf>
    <xf numFmtId="168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2" xfId="0" applyFont="1" applyBorder="1"/>
    <xf numFmtId="0" fontId="34" fillId="0" borderId="18" xfId="0" applyFont="1" applyFill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8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2" xfId="0" applyNumberFormat="1" applyFont="1" applyBorder="1" applyAlignment="1">
      <alignment horizontal="center" vertical="center"/>
    </xf>
    <xf numFmtId="164" fontId="27" fillId="0" borderId="32" xfId="0" applyNumberFormat="1" applyFont="1" applyBorder="1" applyAlignment="1">
      <alignment horizontal="center" vertical="center"/>
    </xf>
    <xf numFmtId="0" fontId="4" fillId="27" borderId="32" xfId="0" applyFont="1" applyFill="1" applyBorder="1" applyAlignment="1">
      <alignment horizontal="center" vertical="center"/>
    </xf>
    <xf numFmtId="0" fontId="4" fillId="26" borderId="16" xfId="0" applyFont="1" applyFill="1" applyBorder="1" applyAlignment="1">
      <alignment horizontal="left" vertical="center"/>
    </xf>
    <xf numFmtId="2" fontId="4" fillId="26" borderId="19" xfId="0" applyNumberFormat="1" applyFont="1" applyFill="1" applyBorder="1" applyAlignment="1">
      <alignment horizontal="center" vertical="center"/>
    </xf>
    <xf numFmtId="2" fontId="4" fillId="26" borderId="17" xfId="0" applyNumberFormat="1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165" fontId="35" fillId="0" borderId="10" xfId="44" applyNumberFormat="1" applyFont="1" applyFill="1" applyBorder="1" applyAlignment="1">
      <alignment horizontal="center" vertical="center"/>
    </xf>
    <xf numFmtId="10" fontId="35" fillId="0" borderId="10" xfId="43" applyNumberFormat="1" applyFont="1" applyFill="1" applyBorder="1" applyAlignment="1">
      <alignment horizontal="center" vertical="center"/>
    </xf>
    <xf numFmtId="10" fontId="35" fillId="0" borderId="32" xfId="43" applyNumberFormat="1" applyFont="1" applyFill="1" applyBorder="1" applyAlignment="1">
      <alignment horizontal="center" vertical="center"/>
    </xf>
    <xf numFmtId="10" fontId="35" fillId="0" borderId="28" xfId="43" applyNumberFormat="1" applyFont="1" applyFill="1" applyBorder="1" applyAlignment="1">
      <alignment horizontal="center"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9" xfId="0" applyFill="1" applyBorder="1"/>
    <xf numFmtId="0" fontId="0" fillId="27" borderId="22" xfId="0" applyFill="1" applyBorder="1"/>
    <xf numFmtId="0" fontId="37" fillId="27" borderId="28" xfId="0" applyFont="1" applyFill="1" applyBorder="1"/>
    <xf numFmtId="0" fontId="5" fillId="27" borderId="32" xfId="0" applyFont="1" applyFill="1" applyBorder="1"/>
    <xf numFmtId="0" fontId="5" fillId="27" borderId="28" xfId="0" applyFont="1" applyFill="1" applyBorder="1"/>
    <xf numFmtId="0" fontId="4" fillId="29" borderId="28" xfId="0" applyFont="1" applyFill="1" applyBorder="1" applyAlignment="1">
      <alignment horizontal="center"/>
    </xf>
    <xf numFmtId="0" fontId="5" fillId="27" borderId="32" xfId="0" quotePrefix="1" applyFont="1" applyFill="1" applyBorder="1"/>
    <xf numFmtId="0" fontId="4" fillId="28" borderId="28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166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4" fillId="0" borderId="0" xfId="0" applyFont="1" applyBorder="1"/>
    <xf numFmtId="2" fontId="5" fillId="0" borderId="0" xfId="0" applyNumberFormat="1" applyFont="1" applyAlignment="1">
      <alignment horizontal="center"/>
    </xf>
    <xf numFmtId="0" fontId="4" fillId="0" borderId="35" xfId="0" applyFont="1" applyFill="1" applyBorder="1" applyAlignment="1">
      <alignment horizontal="centerContinuous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2" fontId="2" fillId="28" borderId="24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8" xfId="0" applyFont="1" applyBorder="1"/>
    <xf numFmtId="2" fontId="2" fillId="28" borderId="24" xfId="0" applyNumberFormat="1" applyFont="1" applyFill="1" applyBorder="1" applyAlignment="1">
      <alignment horizontal="center"/>
    </xf>
    <xf numFmtId="2" fontId="2" fillId="29" borderId="24" xfId="0" applyNumberFormat="1" applyFont="1" applyFill="1" applyBorder="1" applyAlignment="1" applyProtection="1">
      <alignment horizontal="center"/>
    </xf>
    <xf numFmtId="2" fontId="2" fillId="0" borderId="33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0" fontId="2" fillId="25" borderId="28" xfId="0" applyFont="1" applyFill="1" applyBorder="1" applyAlignment="1">
      <alignment vertical="center" wrapText="1"/>
    </xf>
    <xf numFmtId="0" fontId="2" fillId="25" borderId="32" xfId="0" applyFont="1" applyFill="1" applyBorder="1" applyAlignment="1">
      <alignment vertical="center" wrapText="1"/>
    </xf>
    <xf numFmtId="164" fontId="2" fillId="0" borderId="43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4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4" fillId="26" borderId="19" xfId="0" applyNumberFormat="1" applyFont="1" applyFill="1" applyBorder="1" applyAlignment="1">
      <alignment horizontal="center" vertical="center"/>
    </xf>
    <xf numFmtId="164" fontId="4" fillId="26" borderId="16" xfId="0" applyNumberFormat="1" applyFont="1" applyFill="1" applyBorder="1" applyAlignment="1">
      <alignment horizontal="left" vertical="center" indent="1"/>
    </xf>
    <xf numFmtId="2" fontId="42" fillId="26" borderId="19" xfId="0" applyNumberFormat="1" applyFont="1" applyFill="1" applyBorder="1" applyAlignment="1">
      <alignment horizontal="center" vertical="center"/>
    </xf>
    <xf numFmtId="164" fontId="42" fillId="26" borderId="19" xfId="0" applyNumberFormat="1" applyFont="1" applyFill="1" applyBorder="1" applyAlignment="1">
      <alignment horizontal="center" vertical="center"/>
    </xf>
    <xf numFmtId="1" fontId="42" fillId="26" borderId="17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5" fontId="27" fillId="0" borderId="32" xfId="0" applyNumberFormat="1" applyFont="1" applyBorder="1" applyAlignment="1">
      <alignment horizontal="center" vertical="center"/>
    </xf>
    <xf numFmtId="164" fontId="40" fillId="0" borderId="28" xfId="46" applyNumberFormat="1" applyBorder="1" applyAlignment="1">
      <alignment horizontal="center" vertical="center"/>
    </xf>
    <xf numFmtId="164" fontId="40" fillId="0" borderId="0" xfId="46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32" xfId="0" applyNumberFormat="1" applyFont="1" applyFill="1" applyBorder="1" applyAlignment="1">
      <alignment horizontal="center" vertical="center"/>
    </xf>
    <xf numFmtId="0" fontId="40" fillId="0" borderId="10" xfId="46" applyFill="1" applyBorder="1" applyAlignment="1">
      <alignment vertical="center"/>
    </xf>
    <xf numFmtId="2" fontId="35" fillId="0" borderId="28" xfId="0" applyNumberFormat="1" applyFont="1" applyFill="1" applyBorder="1" applyAlignment="1">
      <alignment horizontal="center" vertical="center"/>
    </xf>
    <xf numFmtId="2" fontId="35" fillId="0" borderId="10" xfId="44" applyNumberFormat="1" applyFont="1" applyFill="1" applyBorder="1" applyAlignment="1">
      <alignment horizontal="center"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32" xfId="0" applyNumberFormat="1" applyFont="1" applyFill="1" applyBorder="1" applyAlignment="1">
      <alignment horizontal="center" vertical="center"/>
    </xf>
    <xf numFmtId="1" fontId="0" fillId="0" borderId="37" xfId="0" applyNumberFormat="1" applyFont="1" applyFill="1" applyBorder="1" applyAlignment="1">
      <alignment horizontal="center" vertical="center"/>
    </xf>
    <xf numFmtId="1" fontId="0" fillId="0" borderId="32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37" xfId="0" applyNumberFormat="1" applyFont="1" applyFill="1" applyBorder="1" applyAlignment="1">
      <alignment horizontal="center" vertical="center"/>
    </xf>
    <xf numFmtId="164" fontId="0" fillId="0" borderId="32" xfId="0" applyNumberFormat="1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32" xfId="44" applyFont="1" applyFill="1" applyBorder="1" applyAlignment="1">
      <alignment horizontal="center" vertical="center"/>
    </xf>
    <xf numFmtId="0" fontId="35" fillId="27" borderId="28" xfId="44" applyFont="1" applyFill="1" applyBorder="1" applyAlignment="1">
      <alignment horizontal="center" vertical="center"/>
    </xf>
    <xf numFmtId="165" fontId="4" fillId="26" borderId="16" xfId="0" applyNumberFormat="1" applyFont="1" applyFill="1" applyBorder="1" applyAlignment="1">
      <alignment horizontal="left" vertical="center"/>
    </xf>
    <xf numFmtId="1" fontId="4" fillId="26" borderId="19" xfId="0" applyNumberFormat="1" applyFont="1" applyFill="1" applyBorder="1" applyAlignment="1">
      <alignment vertical="center"/>
    </xf>
    <xf numFmtId="1" fontId="4" fillId="26" borderId="17" xfId="0" applyNumberFormat="1" applyFont="1" applyFill="1" applyBorder="1" applyAlignment="1">
      <alignment vertical="center"/>
    </xf>
    <xf numFmtId="0" fontId="45" fillId="0" borderId="28" xfId="46" applyFont="1" applyFill="1" applyBorder="1" applyAlignment="1">
      <alignment vertical="center"/>
    </xf>
    <xf numFmtId="165" fontId="4" fillId="26" borderId="19" xfId="44" applyNumberFormat="1" applyFont="1" applyFill="1" applyBorder="1" applyAlignment="1">
      <alignment horizontal="center" vertical="center"/>
    </xf>
    <xf numFmtId="10" fontId="4" fillId="26" borderId="19" xfId="43" applyNumberFormat="1" applyFont="1" applyFill="1" applyBorder="1" applyAlignment="1">
      <alignment horizontal="center" vertical="center"/>
    </xf>
    <xf numFmtId="2" fontId="4" fillId="26" borderId="19" xfId="44" applyNumberFormat="1" applyFont="1" applyFill="1" applyBorder="1" applyAlignment="1">
      <alignment horizontal="center" vertical="center"/>
    </xf>
    <xf numFmtId="2" fontId="4" fillId="26" borderId="17" xfId="44" applyNumberFormat="1" applyFont="1" applyFill="1" applyBorder="1" applyAlignment="1">
      <alignment horizontal="center" vertical="center"/>
    </xf>
    <xf numFmtId="164" fontId="40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164" fontId="27" fillId="0" borderId="35" xfId="0" applyNumberFormat="1" applyFont="1" applyBorder="1" applyAlignment="1">
      <alignment horizontal="center" vertical="center"/>
    </xf>
    <xf numFmtId="165" fontId="27" fillId="0" borderId="15" xfId="0" applyNumberFormat="1" applyFont="1" applyBorder="1" applyAlignment="1">
      <alignment horizontal="center" vertical="center"/>
    </xf>
    <xf numFmtId="164" fontId="40" fillId="0" borderId="35" xfId="46" applyNumberForma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40" fillId="0" borderId="13" xfId="46" applyFill="1" applyBorder="1" applyAlignment="1">
      <alignment vertical="center"/>
    </xf>
    <xf numFmtId="164" fontId="0" fillId="0" borderId="13" xfId="0" applyNumberFormat="1" applyFont="1" applyFill="1" applyBorder="1" applyAlignment="1">
      <alignment horizontal="center" vertical="center"/>
    </xf>
    <xf numFmtId="164" fontId="0" fillId="0" borderId="46" xfId="0" applyNumberFormat="1" applyFont="1" applyFill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  <xf numFmtId="0" fontId="45" fillId="0" borderId="14" xfId="46" applyFont="1" applyFill="1" applyBorder="1" applyAlignment="1">
      <alignment vertical="center"/>
    </xf>
    <xf numFmtId="10" fontId="35" fillId="0" borderId="15" xfId="43" applyNumberFormat="1" applyFont="1" applyFill="1" applyBorder="1" applyAlignment="1">
      <alignment horizontal="center" vertical="center"/>
    </xf>
    <xf numFmtId="10" fontId="35" fillId="0" borderId="13" xfId="43" applyNumberFormat="1" applyFont="1" applyFill="1" applyBorder="1" applyAlignment="1">
      <alignment horizontal="center" vertical="center"/>
    </xf>
    <xf numFmtId="10" fontId="35" fillId="0" borderId="14" xfId="43" applyNumberFormat="1" applyFont="1" applyFill="1" applyBorder="1" applyAlignment="1">
      <alignment horizontal="center" vertical="center"/>
    </xf>
    <xf numFmtId="165" fontId="2" fillId="0" borderId="24" xfId="0" applyNumberFormat="1" applyFont="1" applyFill="1" applyBorder="1" applyAlignment="1" applyProtection="1">
      <alignment horizontal="center"/>
    </xf>
    <xf numFmtId="165" fontId="2" fillId="0" borderId="28" xfId="0" applyNumberFormat="1" applyFont="1" applyBorder="1"/>
    <xf numFmtId="165" fontId="2" fillId="0" borderId="0" xfId="0" applyNumberFormat="1" applyFont="1" applyBorder="1"/>
    <xf numFmtId="165" fontId="33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1" xfId="0" applyNumberFormat="1" applyFont="1" applyBorder="1" applyAlignment="1">
      <alignment horizontal="center"/>
    </xf>
    <xf numFmtId="165" fontId="2" fillId="28" borderId="24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0" borderId="24" xfId="0" applyNumberFormat="1" applyFont="1" applyBorder="1" applyAlignment="1">
      <alignment horizontal="center"/>
    </xf>
    <xf numFmtId="165" fontId="2" fillId="28" borderId="24" xfId="0" applyNumberFormat="1" applyFont="1" applyFill="1" applyBorder="1" applyAlignment="1">
      <alignment horizontal="center"/>
    </xf>
    <xf numFmtId="165" fontId="2" fillId="29" borderId="24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" fontId="2" fillId="0" borderId="24" xfId="0" applyNumberFormat="1" applyFont="1" applyFill="1" applyBorder="1" applyAlignment="1" applyProtection="1">
      <alignment horizontal="center"/>
    </xf>
    <xf numFmtId="1" fontId="2" fillId="0" borderId="24" xfId="0" applyNumberFormat="1" applyFont="1" applyBorder="1" applyAlignment="1">
      <alignment horizontal="center"/>
    </xf>
    <xf numFmtId="1" fontId="2" fillId="29" borderId="24" xfId="0" applyNumberFormat="1" applyFont="1" applyFill="1" applyBorder="1" applyAlignment="1" applyProtection="1">
      <alignment horizontal="center"/>
    </xf>
    <xf numFmtId="1" fontId="2" fillId="28" borderId="24" xfId="0" applyNumberFormat="1" applyFont="1" applyFill="1" applyBorder="1" applyAlignment="1" applyProtection="1">
      <alignment horizontal="center"/>
    </xf>
    <xf numFmtId="1" fontId="2" fillId="0" borderId="28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" fontId="33" fillId="0" borderId="0" xfId="0" applyNumberFormat="1" applyFont="1" applyFill="1" applyBorder="1" applyAlignment="1"/>
    <xf numFmtId="1" fontId="2" fillId="0" borderId="21" xfId="0" applyNumberFormat="1" applyFont="1" applyBorder="1" applyAlignment="1">
      <alignment horizontal="center"/>
    </xf>
    <xf numFmtId="164" fontId="2" fillId="0" borderId="24" xfId="0" applyNumberFormat="1" applyFont="1" applyFill="1" applyBorder="1" applyAlignment="1" applyProtection="1">
      <alignment horizontal="center"/>
    </xf>
    <xf numFmtId="164" fontId="2" fillId="0" borderId="24" xfId="0" applyNumberFormat="1" applyFont="1" applyBorder="1" applyAlignment="1">
      <alignment horizontal="center"/>
    </xf>
    <xf numFmtId="164" fontId="2" fillId="28" borderId="24" xfId="0" applyNumberFormat="1" applyFont="1" applyFill="1" applyBorder="1" applyAlignment="1" applyProtection="1">
      <alignment horizontal="center"/>
    </xf>
    <xf numFmtId="164" fontId="2" fillId="0" borderId="28" xfId="0" applyNumberFormat="1" applyFont="1" applyBorder="1"/>
    <xf numFmtId="164" fontId="2" fillId="0" borderId="0" xfId="0" applyNumberFormat="1" applyFont="1" applyBorder="1"/>
    <xf numFmtId="164" fontId="33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33" fillId="0" borderId="0" xfId="0" applyNumberFormat="1" applyFont="1" applyFill="1" applyBorder="1" applyAlignment="1"/>
    <xf numFmtId="164" fontId="2" fillId="0" borderId="21" xfId="0" applyNumberFormat="1" applyFont="1" applyBorder="1" applyAlignment="1">
      <alignment horizontal="center"/>
    </xf>
    <xf numFmtId="164" fontId="2" fillId="28" borderId="24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2" fillId="29" borderId="24" xfId="0" applyNumberFormat="1" applyFont="1" applyFill="1" applyBorder="1" applyAlignment="1" applyProtection="1">
      <alignment horizontal="center"/>
    </xf>
    <xf numFmtId="165" fontId="2" fillId="29" borderId="24" xfId="0" applyNumberFormat="1" applyFont="1" applyFill="1" applyBorder="1" applyAlignment="1">
      <alignment horizontal="center"/>
    </xf>
    <xf numFmtId="1" fontId="2" fillId="28" borderId="24" xfId="0" applyNumberFormat="1" applyFont="1" applyFill="1" applyBorder="1" applyAlignment="1">
      <alignment horizontal="center"/>
    </xf>
    <xf numFmtId="0" fontId="4" fillId="26" borderId="16" xfId="46" applyFont="1" applyFill="1" applyBorder="1" applyAlignment="1">
      <alignment horizontal="left" vertical="center"/>
    </xf>
    <xf numFmtId="165" fontId="35" fillId="0" borderId="28" xfId="0" applyNumberFormat="1" applyFont="1" applyFill="1" applyBorder="1" applyAlignment="1">
      <alignment horizontal="center" vertical="center"/>
    </xf>
    <xf numFmtId="1" fontId="35" fillId="0" borderId="28" xfId="0" applyNumberFormat="1" applyFont="1" applyFill="1" applyBorder="1" applyAlignment="1">
      <alignment horizontal="center" vertical="center"/>
    </xf>
    <xf numFmtId="1" fontId="35" fillId="0" borderId="10" xfId="44" applyNumberFormat="1" applyFont="1" applyFill="1" applyBorder="1" applyAlignment="1">
      <alignment horizontal="center" vertical="center"/>
    </xf>
    <xf numFmtId="164" fontId="35" fillId="0" borderId="28" xfId="0" applyNumberFormat="1" applyFont="1" applyFill="1" applyBorder="1" applyAlignment="1">
      <alignment horizontal="center" vertical="center"/>
    </xf>
    <xf numFmtId="164" fontId="35" fillId="0" borderId="10" xfId="44" applyNumberFormat="1" applyFont="1" applyFill="1" applyBorder="1" applyAlignment="1">
      <alignment horizontal="center" vertical="center"/>
    </xf>
    <xf numFmtId="164" fontId="35" fillId="0" borderId="14" xfId="0" applyNumberFormat="1" applyFont="1" applyFill="1" applyBorder="1" applyAlignment="1">
      <alignment horizontal="center" vertical="center"/>
    </xf>
    <xf numFmtId="164" fontId="35" fillId="0" borderId="13" xfId="44" applyNumberFormat="1" applyFont="1" applyFill="1" applyBorder="1" applyAlignment="1">
      <alignment horizontal="center" vertical="center"/>
    </xf>
    <xf numFmtId="165" fontId="35" fillId="0" borderId="28" xfId="0" applyNumberFormat="1" applyFont="1" applyBorder="1" applyAlignment="1">
      <alignment horizontal="center" vertical="center"/>
    </xf>
    <xf numFmtId="165" fontId="35" fillId="0" borderId="10" xfId="44" applyNumberFormat="1" applyFont="1" applyBorder="1" applyAlignment="1">
      <alignment horizontal="center" vertical="center"/>
    </xf>
    <xf numFmtId="165" fontId="35" fillId="0" borderId="32" xfId="44" applyNumberFormat="1" applyFon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37" xfId="0" applyNumberFormat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9" xfId="44" applyFont="1" applyFill="1" applyBorder="1" applyAlignment="1">
      <alignment horizontal="center" vertical="center"/>
    </xf>
    <xf numFmtId="0" fontId="35" fillId="27" borderId="28" xfId="0" applyFont="1" applyFill="1" applyBorder="1" applyAlignment="1">
      <alignment horizontal="center" vertical="center"/>
    </xf>
    <xf numFmtId="0" fontId="35" fillId="27" borderId="29" xfId="44" applyFont="1" applyFill="1" applyBorder="1" applyAlignment="1">
      <alignment horizontal="center" vertical="center" wrapText="1"/>
    </xf>
    <xf numFmtId="0" fontId="36" fillId="27" borderId="28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1" fillId="0" borderId="20" xfId="0" applyFont="1" applyBorder="1" applyAlignment="1">
      <alignment horizontal="center" wrapText="1"/>
    </xf>
    <xf numFmtId="166" fontId="35" fillId="0" borderId="28" xfId="0" applyNumberFormat="1" applyFont="1" applyBorder="1" applyAlignment="1">
      <alignment horizontal="center" vertical="center"/>
    </xf>
    <xf numFmtId="166" fontId="35" fillId="0" borderId="10" xfId="0" applyNumberFormat="1" applyFon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35" fillId="0" borderId="28" xfId="0" applyFont="1" applyBorder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3" xfId="45" xr:uid="{00000000-0005-0000-0000-000027000000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106"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77</xdr:row>
      <xdr:rowOff>0</xdr:rowOff>
    </xdr:from>
    <xdr:to>
      <xdr:col>12</xdr:col>
      <xdr:colOff>335437</xdr:colOff>
      <xdr:row>81</xdr:row>
      <xdr:rowOff>121997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E60ECB-08E4-4185-B02C-2906D1FE8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14363700"/>
          <a:ext cx="62123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14</xdr:row>
      <xdr:rowOff>0</xdr:rowOff>
    </xdr:from>
    <xdr:to>
      <xdr:col>9</xdr:col>
      <xdr:colOff>380388</xdr:colOff>
      <xdr:row>19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68E982-2CB6-4150-A7DF-BC1F602D4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2317193"/>
          <a:ext cx="62123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154</xdr:row>
      <xdr:rowOff>161535</xdr:rowOff>
    </xdr:from>
    <xdr:to>
      <xdr:col>9</xdr:col>
      <xdr:colOff>402669</xdr:colOff>
      <xdr:row>160</xdr:row>
      <xdr:rowOff>76321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AFB48A-A64D-475D-9041-6A0854F88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26430482"/>
          <a:ext cx="6212362" cy="88399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15</xdr:row>
      <xdr:rowOff>0</xdr:rowOff>
    </xdr:from>
    <xdr:to>
      <xdr:col>9</xdr:col>
      <xdr:colOff>402669</xdr:colOff>
      <xdr:row>20</xdr:row>
      <xdr:rowOff>76322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CF404E-29F6-4507-A7A2-E11457A5F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2556711"/>
          <a:ext cx="6212362" cy="88399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715</xdr:row>
      <xdr:rowOff>0</xdr:rowOff>
    </xdr:from>
    <xdr:to>
      <xdr:col>9</xdr:col>
      <xdr:colOff>402669</xdr:colOff>
      <xdr:row>720</xdr:row>
      <xdr:rowOff>76321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8DDD0D-2551-402A-BA79-E95BBD51E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18338377"/>
          <a:ext cx="6212362" cy="88399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487</xdr:row>
      <xdr:rowOff>0</xdr:rowOff>
    </xdr:from>
    <xdr:to>
      <xdr:col>9</xdr:col>
      <xdr:colOff>402669</xdr:colOff>
      <xdr:row>492</xdr:row>
      <xdr:rowOff>76321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D6EEE3-1FF6-4DDD-AF60-7C4020C54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80171535"/>
          <a:ext cx="62123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77</xdr:row>
      <xdr:rowOff>0</xdr:rowOff>
    </xdr:from>
    <xdr:to>
      <xdr:col>7</xdr:col>
      <xdr:colOff>316387</xdr:colOff>
      <xdr:row>81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158ACD-B0CB-4AAE-9789-7BEFD4646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5059025"/>
          <a:ext cx="62123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51</xdr:row>
      <xdr:rowOff>0</xdr:rowOff>
    </xdr:from>
    <xdr:to>
      <xdr:col>10</xdr:col>
      <xdr:colOff>21112</xdr:colOff>
      <xdr:row>55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8C0403-E23D-4B7A-8771-E5B7A9CF7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0410825"/>
          <a:ext cx="62123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2</xdr:col>
      <xdr:colOff>5097937</xdr:colOff>
      <xdr:row>49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BADC52-66F2-47BE-B551-ACEA0D86B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477250"/>
          <a:ext cx="62123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2</xdr:col>
      <xdr:colOff>5097937</xdr:colOff>
      <xdr:row>54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603699-2DCD-48C4-B060-5CBF46620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925050"/>
          <a:ext cx="62123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87</xdr:row>
      <xdr:rowOff>0</xdr:rowOff>
    </xdr:from>
    <xdr:to>
      <xdr:col>9</xdr:col>
      <xdr:colOff>350824</xdr:colOff>
      <xdr:row>92</xdr:row>
      <xdr:rowOff>59718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EF8A4C-16CE-4CAC-A87D-BC7101E50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010" y="14488990"/>
          <a:ext cx="62123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9</xdr:col>
      <xdr:colOff>323125</xdr:colOff>
      <xdr:row>24</xdr:row>
      <xdr:rowOff>70887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7BB058-2E10-41AD-90B0-23506E06C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415" y="3136280"/>
          <a:ext cx="62123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145</xdr:row>
      <xdr:rowOff>0</xdr:rowOff>
    </xdr:from>
    <xdr:to>
      <xdr:col>9</xdr:col>
      <xdr:colOff>287252</xdr:colOff>
      <xdr:row>150</xdr:row>
      <xdr:rowOff>43555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D0A312-DDED-485A-B38E-54584F20F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390" y="24821029"/>
          <a:ext cx="62123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1257</xdr:row>
      <xdr:rowOff>0</xdr:rowOff>
    </xdr:from>
    <xdr:to>
      <xdr:col>9</xdr:col>
      <xdr:colOff>266918</xdr:colOff>
      <xdr:row>1262</xdr:row>
      <xdr:rowOff>39038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D6A0CA-E9FF-4AF9-95D3-1B15388D4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419" y="214512218"/>
          <a:ext cx="62123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75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" customHeight="1"/>
  <cols>
    <col min="1" max="1" width="9.7109375" style="3" customWidth="1" collapsed="1"/>
    <col min="2" max="2" width="15.28515625" style="2" customWidth="1"/>
    <col min="3" max="13" width="7.28515625" style="2" customWidth="1"/>
    <col min="14" max="16384" width="9.140625" style="2"/>
  </cols>
  <sheetData>
    <row r="1" spans="1:13" s="38" customFormat="1" ht="21" customHeight="1">
      <c r="A1" s="95"/>
      <c r="B1" s="237" t="s">
        <v>683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</row>
    <row r="2" spans="1:13" s="56" customFormat="1" ht="15" customHeight="1">
      <c r="A2" s="57"/>
      <c r="B2" s="239" t="s">
        <v>2</v>
      </c>
      <c r="C2" s="241" t="s">
        <v>70</v>
      </c>
      <c r="D2" s="243" t="s">
        <v>71</v>
      </c>
      <c r="E2" s="244"/>
      <c r="F2" s="244"/>
      <c r="G2" s="244"/>
      <c r="H2" s="245"/>
      <c r="I2" s="246" t="s">
        <v>72</v>
      </c>
      <c r="J2" s="247"/>
      <c r="K2" s="248"/>
      <c r="L2" s="249" t="s">
        <v>73</v>
      </c>
      <c r="M2" s="249"/>
    </row>
    <row r="3" spans="1:13" s="56" customFormat="1" ht="15" customHeight="1">
      <c r="A3" s="57"/>
      <c r="B3" s="240"/>
      <c r="C3" s="242"/>
      <c r="D3" s="148" t="s">
        <v>81</v>
      </c>
      <c r="E3" s="148" t="s">
        <v>74</v>
      </c>
      <c r="F3" s="148" t="s">
        <v>75</v>
      </c>
      <c r="G3" s="148" t="s">
        <v>76</v>
      </c>
      <c r="H3" s="148" t="s">
        <v>77</v>
      </c>
      <c r="I3" s="149" t="s">
        <v>78</v>
      </c>
      <c r="J3" s="148" t="s">
        <v>79</v>
      </c>
      <c r="K3" s="150" t="s">
        <v>80</v>
      </c>
      <c r="L3" s="148" t="s">
        <v>68</v>
      </c>
      <c r="M3" s="148" t="s">
        <v>69</v>
      </c>
    </row>
    <row r="4" spans="1:13" s="56" customFormat="1" ht="15" customHeight="1">
      <c r="A4" s="57"/>
      <c r="B4" s="151" t="s">
        <v>191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3"/>
    </row>
    <row r="5" spans="1:13" ht="15" customHeight="1">
      <c r="A5" s="57"/>
      <c r="B5" s="154" t="s">
        <v>209</v>
      </c>
      <c r="C5" s="139">
        <v>4.990962638716816</v>
      </c>
      <c r="D5" s="58">
        <v>0.17343498545789407</v>
      </c>
      <c r="E5" s="140">
        <v>4.6440926678010275</v>
      </c>
      <c r="F5" s="140">
        <v>5.3378326096326045</v>
      </c>
      <c r="G5" s="140">
        <v>4.4706576823431341</v>
      </c>
      <c r="H5" s="140">
        <v>5.5112675950904979</v>
      </c>
      <c r="I5" s="60">
        <v>3.4749806402574968E-2</v>
      </c>
      <c r="J5" s="59">
        <v>6.9499612805149935E-2</v>
      </c>
      <c r="K5" s="61">
        <v>0.1042494192077249</v>
      </c>
      <c r="L5" s="140">
        <v>4.7414145067809752</v>
      </c>
      <c r="M5" s="140">
        <v>5.2405107706526568</v>
      </c>
    </row>
    <row r="6" spans="1:13" ht="15" customHeight="1">
      <c r="A6" s="57"/>
      <c r="B6" s="259" t="s">
        <v>684</v>
      </c>
      <c r="C6" s="231">
        <v>0.14556980428332564</v>
      </c>
      <c r="D6" s="232">
        <v>5.0585225169037795E-3</v>
      </c>
      <c r="E6" s="232">
        <v>0.13545275924951808</v>
      </c>
      <c r="F6" s="232">
        <v>0.15568684931713322</v>
      </c>
      <c r="G6" s="232">
        <v>0.1303942367326143</v>
      </c>
      <c r="H6" s="232">
        <v>0.16074537183403698</v>
      </c>
      <c r="I6" s="59">
        <v>3.4749806402557697E-2</v>
      </c>
      <c r="J6" s="59">
        <v>6.9499612805115393E-2</v>
      </c>
      <c r="K6" s="59">
        <v>0.10424941920767308</v>
      </c>
      <c r="L6" s="233">
        <v>0.13829131406915937</v>
      </c>
      <c r="M6" s="232">
        <v>0.15284829449749193</v>
      </c>
    </row>
    <row r="7" spans="1:13" ht="15" customHeight="1">
      <c r="A7" s="57"/>
      <c r="B7" s="46" t="s">
        <v>186</v>
      </c>
      <c r="C7" s="47"/>
      <c r="D7" s="155"/>
      <c r="E7" s="157"/>
      <c r="F7" s="157"/>
      <c r="G7" s="157"/>
      <c r="H7" s="157"/>
      <c r="I7" s="156"/>
      <c r="J7" s="156"/>
      <c r="K7" s="156"/>
      <c r="L7" s="157"/>
      <c r="M7" s="158"/>
    </row>
    <row r="8" spans="1:13" ht="15" customHeight="1">
      <c r="A8" s="57"/>
      <c r="B8" s="154" t="s">
        <v>187</v>
      </c>
      <c r="C8" s="139">
        <v>1.404222738711203</v>
      </c>
      <c r="D8" s="58">
        <v>4.7412397055360281E-2</v>
      </c>
      <c r="E8" s="140">
        <v>1.3093979446004824</v>
      </c>
      <c r="F8" s="140">
        <v>1.4990475328219235</v>
      </c>
      <c r="G8" s="140">
        <v>1.261985547545122</v>
      </c>
      <c r="H8" s="140">
        <v>1.5464599298772839</v>
      </c>
      <c r="I8" s="60">
        <v>3.3764157030298073E-2</v>
      </c>
      <c r="J8" s="59">
        <v>6.7528314060596145E-2</v>
      </c>
      <c r="K8" s="61">
        <v>0.10129247109089422</v>
      </c>
      <c r="L8" s="140">
        <v>1.3340116017756427</v>
      </c>
      <c r="M8" s="140">
        <v>1.4744338756467632</v>
      </c>
    </row>
    <row r="9" spans="1:13" ht="15" customHeight="1">
      <c r="A9" s="57"/>
      <c r="B9" s="154" t="s">
        <v>210</v>
      </c>
      <c r="C9" s="139">
        <v>1.2141174559428352</v>
      </c>
      <c r="D9" s="58">
        <v>3.1576766400837106E-2</v>
      </c>
      <c r="E9" s="140">
        <v>1.150963923141161</v>
      </c>
      <c r="F9" s="140">
        <v>1.2772709887445093</v>
      </c>
      <c r="G9" s="140">
        <v>1.1193871567403237</v>
      </c>
      <c r="H9" s="140">
        <v>1.3088477551453466</v>
      </c>
      <c r="I9" s="60">
        <v>2.6007999676041105E-2</v>
      </c>
      <c r="J9" s="59">
        <v>5.2015999352082211E-2</v>
      </c>
      <c r="K9" s="61">
        <v>7.802399902812332E-2</v>
      </c>
      <c r="L9" s="140">
        <v>1.1534115831456935</v>
      </c>
      <c r="M9" s="140">
        <v>1.2748233287399768</v>
      </c>
    </row>
    <row r="10" spans="1:13" ht="15" customHeight="1">
      <c r="A10" s="57"/>
      <c r="B10" s="154" t="s">
        <v>211</v>
      </c>
      <c r="C10" s="224">
        <v>0.94186034482758629</v>
      </c>
      <c r="D10" s="58">
        <v>3.93748057574713E-2</v>
      </c>
      <c r="E10" s="58">
        <v>0.86311073331264365</v>
      </c>
      <c r="F10" s="58">
        <v>1.0206099563425288</v>
      </c>
      <c r="G10" s="58">
        <v>0.82373592755517233</v>
      </c>
      <c r="H10" s="58">
        <v>1.0599847621000003</v>
      </c>
      <c r="I10" s="60">
        <v>4.1805354661873059E-2</v>
      </c>
      <c r="J10" s="59">
        <v>8.3610709323746119E-2</v>
      </c>
      <c r="K10" s="61">
        <v>0.12541606398561916</v>
      </c>
      <c r="L10" s="58">
        <v>0.89476732758620692</v>
      </c>
      <c r="M10" s="58">
        <v>0.98895336206896567</v>
      </c>
    </row>
    <row r="11" spans="1:13" ht="15" customHeight="1">
      <c r="A11" s="57"/>
      <c r="B11" s="46" t="s">
        <v>198</v>
      </c>
      <c r="C11" s="47"/>
      <c r="D11" s="155"/>
      <c r="E11" s="157"/>
      <c r="F11" s="157"/>
      <c r="G11" s="157"/>
      <c r="H11" s="157"/>
      <c r="I11" s="156"/>
      <c r="J11" s="156"/>
      <c r="K11" s="156"/>
      <c r="L11" s="157"/>
      <c r="M11" s="158"/>
    </row>
    <row r="12" spans="1:13" ht="15" customHeight="1">
      <c r="A12" s="57"/>
      <c r="B12" s="154" t="s">
        <v>212</v>
      </c>
      <c r="C12" s="224">
        <v>0.1362520168546866</v>
      </c>
      <c r="D12" s="58">
        <v>1.3837735018027392E-2</v>
      </c>
      <c r="E12" s="58">
        <v>0.10857654681863182</v>
      </c>
      <c r="F12" s="58">
        <v>0.16392748689074138</v>
      </c>
      <c r="G12" s="58">
        <v>9.4738811800604422E-2</v>
      </c>
      <c r="H12" s="58">
        <v>0.17776522190876878</v>
      </c>
      <c r="I12" s="60">
        <v>0.10155985458024742</v>
      </c>
      <c r="J12" s="59">
        <v>0.20311970916049485</v>
      </c>
      <c r="K12" s="61">
        <v>0.30467956374074229</v>
      </c>
      <c r="L12" s="58">
        <v>0.12943941601195227</v>
      </c>
      <c r="M12" s="58">
        <v>0.14306461769742093</v>
      </c>
    </row>
    <row r="13" spans="1:13" ht="15" customHeight="1">
      <c r="A13" s="57"/>
      <c r="B13" s="259" t="s">
        <v>686</v>
      </c>
      <c r="C13" s="255">
        <f>C12/34.2857</f>
        <v>3.9740188141028652E-3</v>
      </c>
      <c r="D13" s="255">
        <f t="shared" ref="D13:M13" si="0">D12/34.2857</f>
        <v>4.0360077285945433E-4</v>
      </c>
      <c r="E13" s="255">
        <f t="shared" si="0"/>
        <v>3.1668172683839567E-3</v>
      </c>
      <c r="F13" s="255">
        <f t="shared" si="0"/>
        <v>4.781220359821774E-3</v>
      </c>
      <c r="G13" s="255">
        <f t="shared" si="0"/>
        <v>2.7632164955245023E-3</v>
      </c>
      <c r="H13" s="255">
        <f t="shared" si="0"/>
        <v>5.184821132681228E-3</v>
      </c>
      <c r="I13" s="59">
        <v>0.10155985458024742</v>
      </c>
      <c r="J13" s="59">
        <v>0.20311970916049485</v>
      </c>
      <c r="K13" s="61">
        <v>0.30467956374074229</v>
      </c>
      <c r="L13" s="255">
        <f>L12/34.2857</f>
        <v>3.775317873397722E-3</v>
      </c>
      <c r="M13" s="256">
        <f t="shared" si="0"/>
        <v>4.1727197548080087E-3</v>
      </c>
    </row>
    <row r="14" spans="1:13" ht="15" customHeight="1">
      <c r="A14" s="57"/>
      <c r="B14" s="154" t="s">
        <v>142</v>
      </c>
      <c r="C14" s="224">
        <v>0.85934844358920592</v>
      </c>
      <c r="D14" s="58">
        <v>4.8747112071823764E-2</v>
      </c>
      <c r="E14" s="58">
        <v>0.76185421944555842</v>
      </c>
      <c r="F14" s="58">
        <v>0.95684266773285342</v>
      </c>
      <c r="G14" s="58">
        <v>0.71310710737373462</v>
      </c>
      <c r="H14" s="58">
        <v>1.0055897798046773</v>
      </c>
      <c r="I14" s="60">
        <v>5.6725665165836187E-2</v>
      </c>
      <c r="J14" s="59">
        <v>0.11345133033167237</v>
      </c>
      <c r="K14" s="61">
        <v>0.17017699549750856</v>
      </c>
      <c r="L14" s="58">
        <v>0.81638102140974567</v>
      </c>
      <c r="M14" s="58">
        <v>0.90231586576866618</v>
      </c>
    </row>
    <row r="15" spans="1:13" ht="15" customHeight="1">
      <c r="A15" s="57"/>
      <c r="B15" s="154" t="s">
        <v>213</v>
      </c>
      <c r="C15" s="225">
        <v>702.98864791572362</v>
      </c>
      <c r="D15" s="226">
        <v>30.847439220209271</v>
      </c>
      <c r="E15" s="226">
        <v>641.29376947530511</v>
      </c>
      <c r="F15" s="226">
        <v>764.68352635614212</v>
      </c>
      <c r="G15" s="226">
        <v>610.44633025509575</v>
      </c>
      <c r="H15" s="226">
        <v>795.53096557635149</v>
      </c>
      <c r="I15" s="60">
        <v>4.3880422979330036E-2</v>
      </c>
      <c r="J15" s="59">
        <v>8.7760845958660072E-2</v>
      </c>
      <c r="K15" s="61">
        <v>0.13164126893799011</v>
      </c>
      <c r="L15" s="226">
        <v>667.8392155199374</v>
      </c>
      <c r="M15" s="226">
        <v>738.13808031150984</v>
      </c>
    </row>
    <row r="16" spans="1:13" ht="15" customHeight="1">
      <c r="A16" s="57"/>
      <c r="B16" s="154" t="s">
        <v>214</v>
      </c>
      <c r="C16" s="227" t="s">
        <v>208</v>
      </c>
      <c r="D16" s="228" t="s">
        <v>96</v>
      </c>
      <c r="E16" s="228" t="s">
        <v>96</v>
      </c>
      <c r="F16" s="228" t="s">
        <v>96</v>
      </c>
      <c r="G16" s="228" t="s">
        <v>96</v>
      </c>
      <c r="H16" s="228" t="s">
        <v>96</v>
      </c>
      <c r="I16" s="60" t="s">
        <v>96</v>
      </c>
      <c r="J16" s="59" t="s">
        <v>96</v>
      </c>
      <c r="K16" s="61" t="s">
        <v>96</v>
      </c>
      <c r="L16" s="228" t="s">
        <v>96</v>
      </c>
      <c r="M16" s="228" t="s">
        <v>96</v>
      </c>
    </row>
    <row r="17" spans="1:13" s="56" customFormat="1" ht="15" customHeight="1">
      <c r="A17" s="57"/>
      <c r="B17" s="154" t="s">
        <v>143</v>
      </c>
      <c r="C17" s="139">
        <v>0.30908707530168694</v>
      </c>
      <c r="D17" s="140">
        <v>3.4645084586861413E-2</v>
      </c>
      <c r="E17" s="140">
        <v>0.23979690612796412</v>
      </c>
      <c r="F17" s="140">
        <v>0.37837724447540977</v>
      </c>
      <c r="G17" s="140">
        <v>0.2051518215411027</v>
      </c>
      <c r="H17" s="140">
        <v>0.41302232906227121</v>
      </c>
      <c r="I17" s="60">
        <v>0.11208842865087709</v>
      </c>
      <c r="J17" s="59">
        <v>0.22417685730175418</v>
      </c>
      <c r="K17" s="61">
        <v>0.33626528595263128</v>
      </c>
      <c r="L17" s="140">
        <v>0.29363272153660258</v>
      </c>
      <c r="M17" s="140">
        <v>0.3245414290667713</v>
      </c>
    </row>
    <row r="18" spans="1:13" ht="15" customHeight="1">
      <c r="A18" s="57"/>
      <c r="B18" s="154" t="s">
        <v>215</v>
      </c>
      <c r="C18" s="139">
        <v>0.45959763433499806</v>
      </c>
      <c r="D18" s="58">
        <v>2.3397335490439413E-2</v>
      </c>
      <c r="E18" s="140">
        <v>0.41280296335411926</v>
      </c>
      <c r="F18" s="140">
        <v>0.50639230531587687</v>
      </c>
      <c r="G18" s="140">
        <v>0.38940562786367983</v>
      </c>
      <c r="H18" s="140">
        <v>0.5297896408063163</v>
      </c>
      <c r="I18" s="60">
        <v>5.0908302703284218E-2</v>
      </c>
      <c r="J18" s="59">
        <v>0.10181660540656844</v>
      </c>
      <c r="K18" s="61">
        <v>0.15272490810985265</v>
      </c>
      <c r="L18" s="140">
        <v>0.43661775261824814</v>
      </c>
      <c r="M18" s="140">
        <v>0.48257751605174798</v>
      </c>
    </row>
    <row r="19" spans="1:13" ht="15" customHeight="1">
      <c r="A19" s="57"/>
      <c r="B19" s="154" t="s">
        <v>144</v>
      </c>
      <c r="C19" s="139">
        <v>3.1886604043383007</v>
      </c>
      <c r="D19" s="58">
        <v>0.17512814829500337</v>
      </c>
      <c r="E19" s="140">
        <v>2.838404107748294</v>
      </c>
      <c r="F19" s="140">
        <v>3.5389167009283073</v>
      </c>
      <c r="G19" s="140">
        <v>2.6632759594532907</v>
      </c>
      <c r="H19" s="140">
        <v>3.7140448492233107</v>
      </c>
      <c r="I19" s="60">
        <v>5.4922169841835296E-2</v>
      </c>
      <c r="J19" s="59">
        <v>0.10984433968367059</v>
      </c>
      <c r="K19" s="61">
        <v>0.16476650952550589</v>
      </c>
      <c r="L19" s="140">
        <v>3.0292273841213855</v>
      </c>
      <c r="M19" s="140">
        <v>3.3480934245552159</v>
      </c>
    </row>
    <row r="20" spans="1:13" ht="15" customHeight="1">
      <c r="A20" s="57"/>
      <c r="B20" s="154" t="s">
        <v>216</v>
      </c>
      <c r="C20" s="139">
        <v>0.53673761825594202</v>
      </c>
      <c r="D20" s="58">
        <v>4.0176162004193244E-2</v>
      </c>
      <c r="E20" s="140">
        <v>0.45638529424755553</v>
      </c>
      <c r="F20" s="140">
        <v>0.61708994226432856</v>
      </c>
      <c r="G20" s="140">
        <v>0.41620913224336231</v>
      </c>
      <c r="H20" s="140">
        <v>0.65726610426852172</v>
      </c>
      <c r="I20" s="60">
        <v>7.4852517575981312E-2</v>
      </c>
      <c r="J20" s="59">
        <v>0.14970503515196262</v>
      </c>
      <c r="K20" s="61">
        <v>0.22455755272794392</v>
      </c>
      <c r="L20" s="140">
        <v>0.50990073734314489</v>
      </c>
      <c r="M20" s="140">
        <v>0.56357449916873914</v>
      </c>
    </row>
    <row r="21" spans="1:13" ht="15" customHeight="1">
      <c r="A21" s="57"/>
      <c r="B21" s="154" t="s">
        <v>145</v>
      </c>
      <c r="C21" s="227">
        <v>28.746262378065818</v>
      </c>
      <c r="D21" s="140">
        <v>1.2828925239319429</v>
      </c>
      <c r="E21" s="228">
        <v>26.180477330201931</v>
      </c>
      <c r="F21" s="228">
        <v>31.312047425929705</v>
      </c>
      <c r="G21" s="228">
        <v>24.89758480626999</v>
      </c>
      <c r="H21" s="228">
        <v>32.594939949861647</v>
      </c>
      <c r="I21" s="60">
        <v>4.4628150507344734E-2</v>
      </c>
      <c r="J21" s="59">
        <v>8.9256301014689468E-2</v>
      </c>
      <c r="K21" s="61">
        <v>0.13388445152203421</v>
      </c>
      <c r="L21" s="228">
        <v>27.308949259162528</v>
      </c>
      <c r="M21" s="228">
        <v>30.183575496969109</v>
      </c>
    </row>
    <row r="22" spans="1:13" ht="15" customHeight="1">
      <c r="A22" s="57"/>
      <c r="B22" s="154" t="s">
        <v>170</v>
      </c>
      <c r="C22" s="139">
        <v>5.6409562242019646</v>
      </c>
      <c r="D22" s="58">
        <v>0.24188136359945156</v>
      </c>
      <c r="E22" s="140">
        <v>5.1571934970030613</v>
      </c>
      <c r="F22" s="140">
        <v>6.124718951400868</v>
      </c>
      <c r="G22" s="140">
        <v>4.9153121334036101</v>
      </c>
      <c r="H22" s="140">
        <v>6.3666003150003192</v>
      </c>
      <c r="I22" s="60">
        <v>4.287949666435692E-2</v>
      </c>
      <c r="J22" s="59">
        <v>8.575899332871384E-2</v>
      </c>
      <c r="K22" s="61">
        <v>0.12863848999307076</v>
      </c>
      <c r="L22" s="140">
        <v>5.358908412991866</v>
      </c>
      <c r="M22" s="140">
        <v>5.9230040354120632</v>
      </c>
    </row>
    <row r="23" spans="1:13" ht="15" customHeight="1">
      <c r="A23" s="57"/>
      <c r="B23" s="154" t="s">
        <v>146</v>
      </c>
      <c r="C23" s="227">
        <v>29.304839822908232</v>
      </c>
      <c r="D23" s="140">
        <v>1.710009399587834</v>
      </c>
      <c r="E23" s="228">
        <v>25.884821023732563</v>
      </c>
      <c r="F23" s="228">
        <v>32.7248586220839</v>
      </c>
      <c r="G23" s="228">
        <v>24.174811624144731</v>
      </c>
      <c r="H23" s="228">
        <v>34.434868021671733</v>
      </c>
      <c r="I23" s="60">
        <v>5.8352456792856534E-2</v>
      </c>
      <c r="J23" s="59">
        <v>0.11670491358571307</v>
      </c>
      <c r="K23" s="61">
        <v>0.17505737037856961</v>
      </c>
      <c r="L23" s="228">
        <v>27.83959783176282</v>
      </c>
      <c r="M23" s="228">
        <v>30.770081814053643</v>
      </c>
    </row>
    <row r="24" spans="1:13" ht="15" customHeight="1">
      <c r="A24" s="57"/>
      <c r="B24" s="154" t="s">
        <v>171</v>
      </c>
      <c r="C24" s="139">
        <v>1.7712808079275364</v>
      </c>
      <c r="D24" s="58">
        <v>0.16477169936655039</v>
      </c>
      <c r="E24" s="140">
        <v>1.4417374091944355</v>
      </c>
      <c r="F24" s="140">
        <v>2.1008242066606373</v>
      </c>
      <c r="G24" s="140">
        <v>1.2769657098278853</v>
      </c>
      <c r="H24" s="140">
        <v>2.2655959060271877</v>
      </c>
      <c r="I24" s="60">
        <v>9.3024041489694301E-2</v>
      </c>
      <c r="J24" s="59">
        <v>0.1860480829793886</v>
      </c>
      <c r="K24" s="61">
        <v>0.27907212446908292</v>
      </c>
      <c r="L24" s="140">
        <v>1.6827167675311596</v>
      </c>
      <c r="M24" s="140">
        <v>1.8598448483239132</v>
      </c>
    </row>
    <row r="25" spans="1:13" ht="15" customHeight="1">
      <c r="A25" s="57"/>
      <c r="B25" s="154" t="s">
        <v>217</v>
      </c>
      <c r="C25" s="227">
        <v>43.881770192177861</v>
      </c>
      <c r="D25" s="140">
        <v>1.9783385664140283</v>
      </c>
      <c r="E25" s="228">
        <v>39.925093059349805</v>
      </c>
      <c r="F25" s="228">
        <v>47.838447325005916</v>
      </c>
      <c r="G25" s="228">
        <v>37.946754492935774</v>
      </c>
      <c r="H25" s="228">
        <v>49.816785891419947</v>
      </c>
      <c r="I25" s="60">
        <v>4.5083381042970702E-2</v>
      </c>
      <c r="J25" s="59">
        <v>9.0166762085941404E-2</v>
      </c>
      <c r="K25" s="61">
        <v>0.13525014312891209</v>
      </c>
      <c r="L25" s="228">
        <v>41.687681682568964</v>
      </c>
      <c r="M25" s="228">
        <v>46.075858701786757</v>
      </c>
    </row>
    <row r="26" spans="1:13" ht="15" customHeight="1">
      <c r="A26" s="57"/>
      <c r="B26" s="154" t="s">
        <v>147</v>
      </c>
      <c r="C26" s="139">
        <v>1.6337516928587552</v>
      </c>
      <c r="D26" s="58">
        <v>5.9200737466267341E-2</v>
      </c>
      <c r="E26" s="140">
        <v>1.5153502179262206</v>
      </c>
      <c r="F26" s="140">
        <v>1.7521531677912898</v>
      </c>
      <c r="G26" s="140">
        <v>1.4561494804599531</v>
      </c>
      <c r="H26" s="140">
        <v>1.8113539052575574</v>
      </c>
      <c r="I26" s="60">
        <v>3.6236068017580621E-2</v>
      </c>
      <c r="J26" s="59">
        <v>7.2472136035161241E-2</v>
      </c>
      <c r="K26" s="61">
        <v>0.10870820405274187</v>
      </c>
      <c r="L26" s="140">
        <v>1.5520641082158175</v>
      </c>
      <c r="M26" s="140">
        <v>1.7154392775016929</v>
      </c>
    </row>
    <row r="27" spans="1:13" ht="15" customHeight="1">
      <c r="A27" s="57"/>
      <c r="B27" s="154" t="s">
        <v>218</v>
      </c>
      <c r="C27" s="139">
        <v>0.71455503862424219</v>
      </c>
      <c r="D27" s="58">
        <v>4.8097455961953563E-2</v>
      </c>
      <c r="E27" s="140">
        <v>0.61836012670033502</v>
      </c>
      <c r="F27" s="140">
        <v>0.81074995054814936</v>
      </c>
      <c r="G27" s="140">
        <v>0.57026267073838155</v>
      </c>
      <c r="H27" s="140">
        <v>0.85884740651010283</v>
      </c>
      <c r="I27" s="60">
        <v>6.731105843792981E-2</v>
      </c>
      <c r="J27" s="59">
        <v>0.13462211687585962</v>
      </c>
      <c r="K27" s="61">
        <v>0.20193317531378943</v>
      </c>
      <c r="L27" s="140">
        <v>0.67882728669303005</v>
      </c>
      <c r="M27" s="140">
        <v>0.75028279055545433</v>
      </c>
    </row>
    <row r="28" spans="1:13" ht="15" customHeight="1">
      <c r="A28" s="57"/>
      <c r="B28" s="154" t="s">
        <v>148</v>
      </c>
      <c r="C28" s="139">
        <v>0.56396011346617925</v>
      </c>
      <c r="D28" s="140">
        <v>8.6482968232027307E-2</v>
      </c>
      <c r="E28" s="140">
        <v>0.39099417700212463</v>
      </c>
      <c r="F28" s="140">
        <v>0.73692604993023392</v>
      </c>
      <c r="G28" s="140">
        <v>0.3045112087700973</v>
      </c>
      <c r="H28" s="140">
        <v>0.8234090181622612</v>
      </c>
      <c r="I28" s="60">
        <v>0.15334944115194718</v>
      </c>
      <c r="J28" s="59">
        <v>0.30669888230389436</v>
      </c>
      <c r="K28" s="61">
        <v>0.46004832345584157</v>
      </c>
      <c r="L28" s="140">
        <v>0.53576210779287026</v>
      </c>
      <c r="M28" s="140">
        <v>0.59215811913948824</v>
      </c>
    </row>
    <row r="29" spans="1:13" ht="15" customHeight="1">
      <c r="A29" s="57"/>
      <c r="B29" s="154" t="s">
        <v>149</v>
      </c>
      <c r="C29" s="139">
        <v>1.7749681803462349</v>
      </c>
      <c r="D29" s="58">
        <v>6.097153598857475E-2</v>
      </c>
      <c r="E29" s="140">
        <v>1.6530251083690854</v>
      </c>
      <c r="F29" s="140">
        <v>1.8969112523233844</v>
      </c>
      <c r="G29" s="140">
        <v>1.5920535723805107</v>
      </c>
      <c r="H29" s="140">
        <v>1.9578827883119592</v>
      </c>
      <c r="I29" s="60">
        <v>3.435077691177614E-2</v>
      </c>
      <c r="J29" s="59">
        <v>6.870155382355228E-2</v>
      </c>
      <c r="K29" s="61">
        <v>0.10305233073532842</v>
      </c>
      <c r="L29" s="140">
        <v>1.6862197713289231</v>
      </c>
      <c r="M29" s="140">
        <v>1.8637165893635468</v>
      </c>
    </row>
    <row r="30" spans="1:13" ht="15" customHeight="1">
      <c r="A30" s="57"/>
      <c r="B30" s="154" t="s">
        <v>150</v>
      </c>
      <c r="C30" s="139">
        <v>2.7614744285113373</v>
      </c>
      <c r="D30" s="140">
        <v>0.29694171900066813</v>
      </c>
      <c r="E30" s="140">
        <v>2.1675909905100008</v>
      </c>
      <c r="F30" s="140">
        <v>3.3553578665126738</v>
      </c>
      <c r="G30" s="140">
        <v>1.870649271509333</v>
      </c>
      <c r="H30" s="140">
        <v>3.6522995855133416</v>
      </c>
      <c r="I30" s="60">
        <v>0.10753013532728754</v>
      </c>
      <c r="J30" s="59">
        <v>0.21506027065457509</v>
      </c>
      <c r="K30" s="61">
        <v>0.32259040598186262</v>
      </c>
      <c r="L30" s="140">
        <v>2.6234007070857706</v>
      </c>
      <c r="M30" s="140">
        <v>2.899548149936904</v>
      </c>
    </row>
    <row r="31" spans="1:13" ht="15" customHeight="1">
      <c r="A31" s="57"/>
      <c r="B31" s="154" t="s">
        <v>151</v>
      </c>
      <c r="C31" s="139">
        <v>2.413948525316044</v>
      </c>
      <c r="D31" s="58">
        <v>0.1530599436912265</v>
      </c>
      <c r="E31" s="140">
        <v>2.1078286379335909</v>
      </c>
      <c r="F31" s="140">
        <v>2.7200684126984971</v>
      </c>
      <c r="G31" s="140">
        <v>1.9547686942423645</v>
      </c>
      <c r="H31" s="140">
        <v>2.8731283563897234</v>
      </c>
      <c r="I31" s="60">
        <v>6.3406465417976246E-2</v>
      </c>
      <c r="J31" s="59">
        <v>0.12681293083595249</v>
      </c>
      <c r="K31" s="61">
        <v>0.19021939625392875</v>
      </c>
      <c r="L31" s="140">
        <v>2.2932510990502419</v>
      </c>
      <c r="M31" s="140">
        <v>2.534645951581846</v>
      </c>
    </row>
    <row r="32" spans="1:13" ht="15" customHeight="1">
      <c r="A32" s="57"/>
      <c r="B32" s="154" t="s">
        <v>219</v>
      </c>
      <c r="C32" s="224">
        <v>5.2366666666666672E-2</v>
      </c>
      <c r="D32" s="58">
        <v>1.3383321728652142E-2</v>
      </c>
      <c r="E32" s="58">
        <v>2.5600023209362388E-2</v>
      </c>
      <c r="F32" s="58">
        <v>7.9133310123970957E-2</v>
      </c>
      <c r="G32" s="58">
        <v>1.2216701480710246E-2</v>
      </c>
      <c r="H32" s="58">
        <v>9.2516631852623099E-2</v>
      </c>
      <c r="I32" s="60">
        <v>0.25556947922314716</v>
      </c>
      <c r="J32" s="59">
        <v>0.51113895844629431</v>
      </c>
      <c r="K32" s="61">
        <v>0.76670843766944152</v>
      </c>
      <c r="L32" s="58">
        <v>4.9748333333333339E-2</v>
      </c>
      <c r="M32" s="58">
        <v>5.4985000000000006E-2</v>
      </c>
    </row>
    <row r="33" spans="1:13" ht="15" customHeight="1">
      <c r="A33" s="57"/>
      <c r="B33" s="154" t="s">
        <v>152</v>
      </c>
      <c r="C33" s="139">
        <v>0.39307915674556854</v>
      </c>
      <c r="D33" s="140">
        <v>4.0645931766598288E-2</v>
      </c>
      <c r="E33" s="140">
        <v>0.31178729321237197</v>
      </c>
      <c r="F33" s="140">
        <v>0.4743710202787651</v>
      </c>
      <c r="G33" s="140">
        <v>0.27114136144577367</v>
      </c>
      <c r="H33" s="140">
        <v>0.51501695204536335</v>
      </c>
      <c r="I33" s="60">
        <v>0.1034039354900405</v>
      </c>
      <c r="J33" s="59">
        <v>0.20680787098008099</v>
      </c>
      <c r="K33" s="61">
        <v>0.31021180647012148</v>
      </c>
      <c r="L33" s="140">
        <v>0.37342519890829012</v>
      </c>
      <c r="M33" s="140">
        <v>0.41273311458284695</v>
      </c>
    </row>
    <row r="34" spans="1:13" ht="15" customHeight="1">
      <c r="A34" s="57"/>
      <c r="B34" s="154" t="s">
        <v>220</v>
      </c>
      <c r="C34" s="139">
        <v>6.8722765809147406</v>
      </c>
      <c r="D34" s="58">
        <v>0.64087921942228399</v>
      </c>
      <c r="E34" s="140">
        <v>5.5905181420701728</v>
      </c>
      <c r="F34" s="140">
        <v>8.1540350197593092</v>
      </c>
      <c r="G34" s="140">
        <v>4.949638922647889</v>
      </c>
      <c r="H34" s="140">
        <v>8.7949142391815922</v>
      </c>
      <c r="I34" s="60">
        <v>9.3255737291204774E-2</v>
      </c>
      <c r="J34" s="59">
        <v>0.18651147458240955</v>
      </c>
      <c r="K34" s="61">
        <v>0.27976721187361431</v>
      </c>
      <c r="L34" s="140">
        <v>6.5286627518690032</v>
      </c>
      <c r="M34" s="140">
        <v>7.2158904099604779</v>
      </c>
    </row>
    <row r="35" spans="1:13" ht="15" customHeight="1">
      <c r="A35" s="57"/>
      <c r="B35" s="154" t="s">
        <v>153</v>
      </c>
      <c r="C35" s="139">
        <v>0.27457915556065304</v>
      </c>
      <c r="D35" s="58">
        <v>1.856962188526003E-2</v>
      </c>
      <c r="E35" s="140">
        <v>0.23743991179013299</v>
      </c>
      <c r="F35" s="140">
        <v>0.31171839933117312</v>
      </c>
      <c r="G35" s="140">
        <v>0.21887028990487295</v>
      </c>
      <c r="H35" s="140">
        <v>0.33028802121643314</v>
      </c>
      <c r="I35" s="60">
        <v>6.7629393962347226E-2</v>
      </c>
      <c r="J35" s="59">
        <v>0.13525878792469445</v>
      </c>
      <c r="K35" s="61">
        <v>0.20288818188704166</v>
      </c>
      <c r="L35" s="140">
        <v>0.26085019778262042</v>
      </c>
      <c r="M35" s="140">
        <v>0.28830811333868567</v>
      </c>
    </row>
    <row r="36" spans="1:13" ht="15" customHeight="1">
      <c r="A36" s="57"/>
      <c r="B36" s="154" t="s">
        <v>172</v>
      </c>
      <c r="C36" s="224">
        <v>3.0493333333333334E-2</v>
      </c>
      <c r="D36" s="58">
        <v>1.6443454606352066E-3</v>
      </c>
      <c r="E36" s="58">
        <v>2.720464241206292E-2</v>
      </c>
      <c r="F36" s="58">
        <v>3.3782024254603749E-2</v>
      </c>
      <c r="G36" s="58">
        <v>2.5560296951427714E-2</v>
      </c>
      <c r="H36" s="58">
        <v>3.5426369715238951E-2</v>
      </c>
      <c r="I36" s="60">
        <v>5.392475275366878E-2</v>
      </c>
      <c r="J36" s="59">
        <v>0.10784950550733756</v>
      </c>
      <c r="K36" s="61">
        <v>0.16177425826100633</v>
      </c>
      <c r="L36" s="58">
        <v>2.8968666666666667E-2</v>
      </c>
      <c r="M36" s="58">
        <v>3.2017999999999998E-2</v>
      </c>
    </row>
    <row r="37" spans="1:13" ht="15" customHeight="1">
      <c r="A37" s="57"/>
      <c r="B37" s="154" t="s">
        <v>154</v>
      </c>
      <c r="C37" s="224">
        <v>0.31098072601060078</v>
      </c>
      <c r="D37" s="58">
        <v>2.5991755673128832E-2</v>
      </c>
      <c r="E37" s="58">
        <v>0.25899721466434311</v>
      </c>
      <c r="F37" s="58">
        <v>0.36296423735685845</v>
      </c>
      <c r="G37" s="58">
        <v>0.23300545899121428</v>
      </c>
      <c r="H37" s="58">
        <v>0.38895599302998729</v>
      </c>
      <c r="I37" s="60">
        <v>8.3579956888526971E-2</v>
      </c>
      <c r="J37" s="59">
        <v>0.16715991377705394</v>
      </c>
      <c r="K37" s="61">
        <v>0.2507398706655809</v>
      </c>
      <c r="L37" s="58">
        <v>0.29543168971007072</v>
      </c>
      <c r="M37" s="58">
        <v>0.32652976231113084</v>
      </c>
    </row>
    <row r="38" spans="1:13" ht="15" customHeight="1">
      <c r="A38" s="57"/>
      <c r="B38" s="154" t="s">
        <v>155</v>
      </c>
      <c r="C38" s="227">
        <v>15.525144190949479</v>
      </c>
      <c r="D38" s="140">
        <v>0.75971018859823081</v>
      </c>
      <c r="E38" s="228">
        <v>14.005723813753018</v>
      </c>
      <c r="F38" s="228">
        <v>17.04456456814594</v>
      </c>
      <c r="G38" s="228">
        <v>13.246013625154788</v>
      </c>
      <c r="H38" s="228">
        <v>17.804274756744171</v>
      </c>
      <c r="I38" s="60">
        <v>4.8934179242026664E-2</v>
      </c>
      <c r="J38" s="59">
        <v>9.7868358484053328E-2</v>
      </c>
      <c r="K38" s="61">
        <v>0.14680253772607998</v>
      </c>
      <c r="L38" s="228">
        <v>14.748886981402006</v>
      </c>
      <c r="M38" s="228">
        <v>16.301401400496953</v>
      </c>
    </row>
    <row r="39" spans="1:13" ht="15" customHeight="1">
      <c r="A39" s="57"/>
      <c r="B39" s="154" t="s">
        <v>173</v>
      </c>
      <c r="C39" s="227">
        <v>10.949372348813901</v>
      </c>
      <c r="D39" s="140">
        <v>1.0813338086838962</v>
      </c>
      <c r="E39" s="228">
        <v>8.7867047314461075</v>
      </c>
      <c r="F39" s="228">
        <v>13.112039966181694</v>
      </c>
      <c r="G39" s="228">
        <v>7.7053709227622118</v>
      </c>
      <c r="H39" s="228">
        <v>14.19337377486559</v>
      </c>
      <c r="I39" s="60">
        <v>9.8757606759170308E-2</v>
      </c>
      <c r="J39" s="59">
        <v>0.19751521351834062</v>
      </c>
      <c r="K39" s="61">
        <v>0.2962728202775109</v>
      </c>
      <c r="L39" s="228">
        <v>10.401903731373206</v>
      </c>
      <c r="M39" s="228">
        <v>11.496840966254595</v>
      </c>
    </row>
    <row r="40" spans="1:13" ht="15" customHeight="1">
      <c r="A40" s="57"/>
      <c r="B40" s="154" t="s">
        <v>156</v>
      </c>
      <c r="C40" s="224">
        <v>7.6555555555555557E-2</v>
      </c>
      <c r="D40" s="58">
        <v>5.6083837470307166E-3</v>
      </c>
      <c r="E40" s="58">
        <v>6.5338788061494124E-2</v>
      </c>
      <c r="F40" s="58">
        <v>8.777232304961699E-2</v>
      </c>
      <c r="G40" s="58">
        <v>5.9730404314463408E-2</v>
      </c>
      <c r="H40" s="58">
        <v>9.33807067966477E-2</v>
      </c>
      <c r="I40" s="60">
        <v>7.325900395250573E-2</v>
      </c>
      <c r="J40" s="59">
        <v>0.14651800790501146</v>
      </c>
      <c r="K40" s="61">
        <v>0.21977701185751719</v>
      </c>
      <c r="L40" s="58">
        <v>7.272777777777778E-2</v>
      </c>
      <c r="M40" s="58">
        <v>8.0383333333333334E-2</v>
      </c>
    </row>
    <row r="41" spans="1:13" ht="15" customHeight="1">
      <c r="A41" s="57"/>
      <c r="B41" s="154" t="s">
        <v>157</v>
      </c>
      <c r="C41" s="139">
        <v>1.0398645379014417</v>
      </c>
      <c r="D41" s="58">
        <v>3.297386637246142E-2</v>
      </c>
      <c r="E41" s="140">
        <v>0.97391680515651891</v>
      </c>
      <c r="F41" s="140">
        <v>1.1058122706463647</v>
      </c>
      <c r="G41" s="140">
        <v>0.94094293878405744</v>
      </c>
      <c r="H41" s="140">
        <v>1.1387861370188259</v>
      </c>
      <c r="I41" s="60">
        <v>3.1709771004410074E-2</v>
      </c>
      <c r="J41" s="59">
        <v>6.3419542008820148E-2</v>
      </c>
      <c r="K41" s="61">
        <v>9.5129313013230216E-2</v>
      </c>
      <c r="L41" s="140">
        <v>0.9878713110063696</v>
      </c>
      <c r="M41" s="140">
        <v>1.0918577647965138</v>
      </c>
    </row>
    <row r="42" spans="1:13" ht="15" customHeight="1">
      <c r="A42" s="57"/>
      <c r="B42" s="154" t="s">
        <v>158</v>
      </c>
      <c r="C42" s="224">
        <v>2.056474619405451E-2</v>
      </c>
      <c r="D42" s="58">
        <v>9.6841882814720269E-4</v>
      </c>
      <c r="E42" s="58">
        <v>1.8627908537760106E-2</v>
      </c>
      <c r="F42" s="58">
        <v>2.2501583850348915E-2</v>
      </c>
      <c r="G42" s="58">
        <v>1.7659489709612904E-2</v>
      </c>
      <c r="H42" s="58">
        <v>2.3470002678496117E-2</v>
      </c>
      <c r="I42" s="60">
        <v>4.7091212262429134E-2</v>
      </c>
      <c r="J42" s="59">
        <v>9.4182424524858269E-2</v>
      </c>
      <c r="K42" s="61">
        <v>0.14127363678728741</v>
      </c>
      <c r="L42" s="58">
        <v>1.9536508884351784E-2</v>
      </c>
      <c r="M42" s="58">
        <v>2.1592983503757237E-2</v>
      </c>
    </row>
    <row r="43" spans="1:13" ht="15" customHeight="1">
      <c r="A43" s="57"/>
      <c r="B43" s="154" t="s">
        <v>174</v>
      </c>
      <c r="C43" s="139">
        <v>6.5076955653873654</v>
      </c>
      <c r="D43" s="58">
        <v>0.34416596713784781</v>
      </c>
      <c r="E43" s="140">
        <v>5.8193636311116697</v>
      </c>
      <c r="F43" s="140">
        <v>7.1960274996630611</v>
      </c>
      <c r="G43" s="140">
        <v>5.4751976639738222</v>
      </c>
      <c r="H43" s="140">
        <v>7.5401934668009085</v>
      </c>
      <c r="I43" s="60">
        <v>5.2885996844777357E-2</v>
      </c>
      <c r="J43" s="59">
        <v>0.10577199368955471</v>
      </c>
      <c r="K43" s="61">
        <v>0.15865799053433208</v>
      </c>
      <c r="L43" s="140">
        <v>6.1823107871179968</v>
      </c>
      <c r="M43" s="140">
        <v>6.833080343656734</v>
      </c>
    </row>
    <row r="44" spans="1:13" ht="15" customHeight="1">
      <c r="A44" s="57"/>
      <c r="B44" s="154" t="s">
        <v>175</v>
      </c>
      <c r="C44" s="224">
        <v>1.4318935770895843E-2</v>
      </c>
      <c r="D44" s="58">
        <v>4.4378906576417951E-3</v>
      </c>
      <c r="E44" s="58">
        <v>5.4431544556122532E-3</v>
      </c>
      <c r="F44" s="58">
        <v>2.3194717086179435E-2</v>
      </c>
      <c r="G44" s="58">
        <v>1.0052637979704581E-3</v>
      </c>
      <c r="H44" s="58">
        <v>2.763260774382123E-2</v>
      </c>
      <c r="I44" s="60">
        <v>0.30993159887357641</v>
      </c>
      <c r="J44" s="59">
        <v>0.61986319774715282</v>
      </c>
      <c r="K44" s="61">
        <v>0.92979479662072917</v>
      </c>
      <c r="L44" s="58">
        <v>1.3602988982351051E-2</v>
      </c>
      <c r="M44" s="58">
        <v>1.5034882559440636E-2</v>
      </c>
    </row>
    <row r="45" spans="1:13" ht="15" customHeight="1">
      <c r="A45" s="57"/>
      <c r="B45" s="154" t="s">
        <v>176</v>
      </c>
      <c r="C45" s="224">
        <v>9.6956619032455491E-2</v>
      </c>
      <c r="D45" s="58">
        <v>2.2694032857536479E-2</v>
      </c>
      <c r="E45" s="58">
        <v>5.1568553317382533E-2</v>
      </c>
      <c r="F45" s="58">
        <v>0.14234468474752845</v>
      </c>
      <c r="G45" s="58">
        <v>2.8874520459846051E-2</v>
      </c>
      <c r="H45" s="58">
        <v>0.16503871760506494</v>
      </c>
      <c r="I45" s="60">
        <v>0.2340637811425729</v>
      </c>
      <c r="J45" s="59">
        <v>0.46812756228514579</v>
      </c>
      <c r="K45" s="61">
        <v>0.70219134342771872</v>
      </c>
      <c r="L45" s="58">
        <v>9.2108788080832713E-2</v>
      </c>
      <c r="M45" s="58">
        <v>0.10180444998407827</v>
      </c>
    </row>
    <row r="46" spans="1:13" ht="15" customHeight="1">
      <c r="A46" s="57"/>
      <c r="B46" s="154" t="s">
        <v>159</v>
      </c>
      <c r="C46" s="227">
        <v>14.156565356521668</v>
      </c>
      <c r="D46" s="140">
        <v>0.84478870896769742</v>
      </c>
      <c r="E46" s="228">
        <v>12.466987938586273</v>
      </c>
      <c r="F46" s="228">
        <v>15.846142774457062</v>
      </c>
      <c r="G46" s="228">
        <v>11.622199229618575</v>
      </c>
      <c r="H46" s="228">
        <v>16.690931483424759</v>
      </c>
      <c r="I46" s="60">
        <v>5.9674694227898922E-2</v>
      </c>
      <c r="J46" s="59">
        <v>0.11934938845579784</v>
      </c>
      <c r="K46" s="61">
        <v>0.17902408268369677</v>
      </c>
      <c r="L46" s="228">
        <v>13.448737088695584</v>
      </c>
      <c r="M46" s="228">
        <v>14.864393624347752</v>
      </c>
    </row>
    <row r="47" spans="1:13" ht="15" customHeight="1">
      <c r="A47" s="57"/>
      <c r="B47" s="154" t="s">
        <v>177</v>
      </c>
      <c r="C47" s="227">
        <v>23.196912104521893</v>
      </c>
      <c r="D47" s="140">
        <v>1.893912462503152</v>
      </c>
      <c r="E47" s="228">
        <v>19.409087179515588</v>
      </c>
      <c r="F47" s="228">
        <v>26.984737029528198</v>
      </c>
      <c r="G47" s="228">
        <v>17.515174717012435</v>
      </c>
      <c r="H47" s="228">
        <v>28.87864949203135</v>
      </c>
      <c r="I47" s="60">
        <v>8.1645024733010135E-2</v>
      </c>
      <c r="J47" s="59">
        <v>0.16329004946602027</v>
      </c>
      <c r="K47" s="61">
        <v>0.24493507419903041</v>
      </c>
      <c r="L47" s="228">
        <v>22.037066499295797</v>
      </c>
      <c r="M47" s="228">
        <v>24.356757709747988</v>
      </c>
    </row>
    <row r="48" spans="1:13" ht="15" customHeight="1">
      <c r="A48" s="57"/>
      <c r="B48" s="154" t="s">
        <v>178</v>
      </c>
      <c r="C48" s="224">
        <v>5.2262742281553344E-2</v>
      </c>
      <c r="D48" s="58">
        <v>2.0110676278409022E-3</v>
      </c>
      <c r="E48" s="58">
        <v>4.8240607025871539E-2</v>
      </c>
      <c r="F48" s="58">
        <v>5.6284877537235149E-2</v>
      </c>
      <c r="G48" s="58">
        <v>4.6229539398030636E-2</v>
      </c>
      <c r="H48" s="58">
        <v>5.8295945165076052E-2</v>
      </c>
      <c r="I48" s="60">
        <v>3.8479948430695507E-2</v>
      </c>
      <c r="J48" s="59">
        <v>7.6959896861391014E-2</v>
      </c>
      <c r="K48" s="61">
        <v>0.11543984529208652</v>
      </c>
      <c r="L48" s="58">
        <v>4.9649605167475679E-2</v>
      </c>
      <c r="M48" s="58">
        <v>5.487587939563101E-2</v>
      </c>
    </row>
    <row r="49" spans="1:13" ht="15" customHeight="1">
      <c r="A49" s="57"/>
      <c r="B49" s="154" t="s">
        <v>179</v>
      </c>
      <c r="C49" s="139">
        <v>6.864037519385743</v>
      </c>
      <c r="D49" s="58">
        <v>0.42495486413030947</v>
      </c>
      <c r="E49" s="140">
        <v>6.0141277911251239</v>
      </c>
      <c r="F49" s="140">
        <v>7.7139472476463622</v>
      </c>
      <c r="G49" s="140">
        <v>5.5891729269948147</v>
      </c>
      <c r="H49" s="140">
        <v>8.1389021117766713</v>
      </c>
      <c r="I49" s="60">
        <v>6.1910335269894957E-2</v>
      </c>
      <c r="J49" s="59">
        <v>0.12382067053978991</v>
      </c>
      <c r="K49" s="61">
        <v>0.18573100580968488</v>
      </c>
      <c r="L49" s="140">
        <v>6.5208356434164561</v>
      </c>
      <c r="M49" s="140">
        <v>7.20723939535503</v>
      </c>
    </row>
    <row r="50" spans="1:13" s="56" customFormat="1" ht="15" customHeight="1">
      <c r="A50" s="57"/>
      <c r="B50" s="154" t="s">
        <v>221</v>
      </c>
      <c r="C50" s="227" t="s">
        <v>98</v>
      </c>
      <c r="D50" s="228" t="s">
        <v>96</v>
      </c>
      <c r="E50" s="228" t="s">
        <v>96</v>
      </c>
      <c r="F50" s="228" t="s">
        <v>96</v>
      </c>
      <c r="G50" s="228" t="s">
        <v>96</v>
      </c>
      <c r="H50" s="228" t="s">
        <v>96</v>
      </c>
      <c r="I50" s="60" t="s">
        <v>96</v>
      </c>
      <c r="J50" s="59" t="s">
        <v>96</v>
      </c>
      <c r="K50" s="61" t="s">
        <v>96</v>
      </c>
      <c r="L50" s="228" t="s">
        <v>96</v>
      </c>
      <c r="M50" s="228" t="s">
        <v>96</v>
      </c>
    </row>
    <row r="51" spans="1:13" ht="15" customHeight="1">
      <c r="A51" s="57"/>
      <c r="B51" s="154" t="s">
        <v>160</v>
      </c>
      <c r="C51" s="139">
        <v>3.5686089958963354</v>
      </c>
      <c r="D51" s="58">
        <v>0.23364892961655331</v>
      </c>
      <c r="E51" s="140">
        <v>3.1013111366632287</v>
      </c>
      <c r="F51" s="140">
        <v>4.0359068551294417</v>
      </c>
      <c r="G51" s="140">
        <v>2.8676622070466755</v>
      </c>
      <c r="H51" s="140">
        <v>4.2695557847459948</v>
      </c>
      <c r="I51" s="60">
        <v>6.5473390300039638E-2</v>
      </c>
      <c r="J51" s="59">
        <v>0.13094678060007928</v>
      </c>
      <c r="K51" s="61">
        <v>0.19642017090011893</v>
      </c>
      <c r="L51" s="140">
        <v>3.3901785461015188</v>
      </c>
      <c r="M51" s="140">
        <v>3.747039445691152</v>
      </c>
    </row>
    <row r="52" spans="1:13" ht="15" customHeight="1">
      <c r="A52" s="57"/>
      <c r="B52" s="154" t="s">
        <v>222</v>
      </c>
      <c r="C52" s="139" t="s">
        <v>109</v>
      </c>
      <c r="D52" s="140" t="s">
        <v>96</v>
      </c>
      <c r="E52" s="140" t="s">
        <v>96</v>
      </c>
      <c r="F52" s="140" t="s">
        <v>96</v>
      </c>
      <c r="G52" s="140" t="s">
        <v>96</v>
      </c>
      <c r="H52" s="140" t="s">
        <v>96</v>
      </c>
      <c r="I52" s="60" t="s">
        <v>96</v>
      </c>
      <c r="J52" s="59" t="s">
        <v>96</v>
      </c>
      <c r="K52" s="61" t="s">
        <v>96</v>
      </c>
      <c r="L52" s="140" t="s">
        <v>96</v>
      </c>
      <c r="M52" s="140" t="s">
        <v>96</v>
      </c>
    </row>
    <row r="53" spans="1:13" ht="15" customHeight="1">
      <c r="A53" s="57"/>
      <c r="B53" s="154" t="s">
        <v>161</v>
      </c>
      <c r="C53" s="227">
        <v>21.634782950637288</v>
      </c>
      <c r="D53" s="140">
        <v>1.3065936484123355</v>
      </c>
      <c r="E53" s="228">
        <v>19.021595653812618</v>
      </c>
      <c r="F53" s="228">
        <v>24.247970247461957</v>
      </c>
      <c r="G53" s="228">
        <v>17.715002005400279</v>
      </c>
      <c r="H53" s="228">
        <v>25.554563895874296</v>
      </c>
      <c r="I53" s="60">
        <v>6.0393194209228139E-2</v>
      </c>
      <c r="J53" s="59">
        <v>0.12078638841845628</v>
      </c>
      <c r="K53" s="61">
        <v>0.18117958262768441</v>
      </c>
      <c r="L53" s="228">
        <v>20.553043803105425</v>
      </c>
      <c r="M53" s="228">
        <v>22.71652209816915</v>
      </c>
    </row>
    <row r="54" spans="1:13" ht="15" customHeight="1">
      <c r="A54" s="57"/>
      <c r="B54" s="154" t="s">
        <v>223</v>
      </c>
      <c r="C54" s="224">
        <v>3.9848484848484852E-3</v>
      </c>
      <c r="D54" s="58">
        <v>4.3877593548022201E-4</v>
      </c>
      <c r="E54" s="58">
        <v>3.1072966138880409E-3</v>
      </c>
      <c r="F54" s="58">
        <v>4.8624003558089294E-3</v>
      </c>
      <c r="G54" s="58">
        <v>2.6685206784078193E-3</v>
      </c>
      <c r="H54" s="58">
        <v>5.3011762912891511E-3</v>
      </c>
      <c r="I54" s="60">
        <v>0.11011107126119639</v>
      </c>
      <c r="J54" s="59">
        <v>0.22022214252239278</v>
      </c>
      <c r="K54" s="61">
        <v>0.33033321378358915</v>
      </c>
      <c r="L54" s="58">
        <v>3.7856060606060609E-3</v>
      </c>
      <c r="M54" s="58">
        <v>4.1840909090909099E-3</v>
      </c>
    </row>
    <row r="55" spans="1:13" ht="15" customHeight="1">
      <c r="A55" s="57"/>
      <c r="B55" s="154" t="s">
        <v>211</v>
      </c>
      <c r="C55" s="224">
        <v>0.94768522532737098</v>
      </c>
      <c r="D55" s="58">
        <v>4.4372433141234763E-2</v>
      </c>
      <c r="E55" s="58">
        <v>0.8589403590449014</v>
      </c>
      <c r="F55" s="58">
        <v>1.0364300916098406</v>
      </c>
      <c r="G55" s="58">
        <v>0.81456792590366667</v>
      </c>
      <c r="H55" s="58">
        <v>1.0808025247510753</v>
      </c>
      <c r="I55" s="60">
        <v>4.682191085748607E-2</v>
      </c>
      <c r="J55" s="59">
        <v>9.3643821714972139E-2</v>
      </c>
      <c r="K55" s="61">
        <v>0.1404657325724582</v>
      </c>
      <c r="L55" s="58">
        <v>0.90030096406100246</v>
      </c>
      <c r="M55" s="58">
        <v>0.99506948659373951</v>
      </c>
    </row>
    <row r="56" spans="1:13" ht="15" customHeight="1">
      <c r="A56" s="57"/>
      <c r="B56" s="154" t="s">
        <v>224</v>
      </c>
      <c r="C56" s="227">
        <v>47.067422307402637</v>
      </c>
      <c r="D56" s="228">
        <v>4.8200995695436131</v>
      </c>
      <c r="E56" s="228">
        <v>37.427223168315408</v>
      </c>
      <c r="F56" s="228">
        <v>56.707621446489867</v>
      </c>
      <c r="G56" s="228">
        <v>32.6071235987718</v>
      </c>
      <c r="H56" s="228">
        <v>61.527721016033475</v>
      </c>
      <c r="I56" s="60">
        <v>0.10240840337639481</v>
      </c>
      <c r="J56" s="59">
        <v>0.20481680675278963</v>
      </c>
      <c r="K56" s="61">
        <v>0.30722521012918447</v>
      </c>
      <c r="L56" s="228">
        <v>44.714051192032507</v>
      </c>
      <c r="M56" s="228">
        <v>49.420793422772768</v>
      </c>
    </row>
    <row r="57" spans="1:13" ht="15" customHeight="1">
      <c r="A57" s="57"/>
      <c r="B57" s="154" t="s">
        <v>180</v>
      </c>
      <c r="C57" s="139">
        <v>2.8869729264649142</v>
      </c>
      <c r="D57" s="140">
        <v>0.29909219108456353</v>
      </c>
      <c r="E57" s="140">
        <v>2.2887885442957874</v>
      </c>
      <c r="F57" s="140">
        <v>3.4851573086340411</v>
      </c>
      <c r="G57" s="140">
        <v>1.9896963532112237</v>
      </c>
      <c r="H57" s="140">
        <v>3.7842494997186047</v>
      </c>
      <c r="I57" s="60">
        <v>0.10360062207122968</v>
      </c>
      <c r="J57" s="59">
        <v>0.20720124414245936</v>
      </c>
      <c r="K57" s="61">
        <v>0.31080186621368905</v>
      </c>
      <c r="L57" s="140">
        <v>2.7426242801416687</v>
      </c>
      <c r="M57" s="140">
        <v>3.0313215727881597</v>
      </c>
    </row>
    <row r="58" spans="1:13" ht="15" customHeight="1">
      <c r="A58" s="57"/>
      <c r="B58" s="154" t="s">
        <v>225</v>
      </c>
      <c r="C58" s="139">
        <v>0.95528030480249071</v>
      </c>
      <c r="D58" s="140">
        <v>0.1323549902943707</v>
      </c>
      <c r="E58" s="140">
        <v>0.69057032421374931</v>
      </c>
      <c r="F58" s="140">
        <v>1.2199902853912321</v>
      </c>
      <c r="G58" s="140">
        <v>0.55821533391937861</v>
      </c>
      <c r="H58" s="140">
        <v>1.3523452756856029</v>
      </c>
      <c r="I58" s="60">
        <v>0.13855094638608279</v>
      </c>
      <c r="J58" s="59">
        <v>0.27710189277216557</v>
      </c>
      <c r="K58" s="61">
        <v>0.41565283915824836</v>
      </c>
      <c r="L58" s="140">
        <v>0.90751628956236619</v>
      </c>
      <c r="M58" s="140">
        <v>1.0030443200426153</v>
      </c>
    </row>
    <row r="59" spans="1:13" ht="15" customHeight="1">
      <c r="A59" s="57"/>
      <c r="B59" s="154" t="s">
        <v>162</v>
      </c>
      <c r="C59" s="139">
        <v>2.612895710153019</v>
      </c>
      <c r="D59" s="58">
        <v>0.18654006749121887</v>
      </c>
      <c r="E59" s="140">
        <v>2.2398155751705815</v>
      </c>
      <c r="F59" s="140">
        <v>2.9859758451354566</v>
      </c>
      <c r="G59" s="140">
        <v>2.0532755076793623</v>
      </c>
      <c r="H59" s="140">
        <v>3.1725159126266758</v>
      </c>
      <c r="I59" s="60">
        <v>7.1392083031241435E-2</v>
      </c>
      <c r="J59" s="59">
        <v>0.14278416606248287</v>
      </c>
      <c r="K59" s="61">
        <v>0.21417624909372429</v>
      </c>
      <c r="L59" s="140">
        <v>2.4822509246453679</v>
      </c>
      <c r="M59" s="140">
        <v>2.7435404956606702</v>
      </c>
    </row>
    <row r="60" spans="1:13" ht="15" customHeight="1">
      <c r="A60" s="57"/>
      <c r="B60" s="154" t="s">
        <v>181</v>
      </c>
      <c r="C60" s="139">
        <v>1.1964910720872286</v>
      </c>
      <c r="D60" s="58">
        <v>0.10954252266243625</v>
      </c>
      <c r="E60" s="140">
        <v>0.97740602676235611</v>
      </c>
      <c r="F60" s="140">
        <v>1.4155761174121011</v>
      </c>
      <c r="G60" s="140">
        <v>0.86786350409991986</v>
      </c>
      <c r="H60" s="140">
        <v>1.5251186400745373</v>
      </c>
      <c r="I60" s="60">
        <v>9.1553146712030117E-2</v>
      </c>
      <c r="J60" s="59">
        <v>0.18310629342406023</v>
      </c>
      <c r="K60" s="61">
        <v>0.27465944013609034</v>
      </c>
      <c r="L60" s="140">
        <v>1.1366665184828673</v>
      </c>
      <c r="M60" s="140">
        <v>1.2563156256915899</v>
      </c>
    </row>
    <row r="61" spans="1:13" ht="15" customHeight="1">
      <c r="A61" s="57"/>
      <c r="B61" s="154" t="s">
        <v>163</v>
      </c>
      <c r="C61" s="227">
        <v>40.248893635386885</v>
      </c>
      <c r="D61" s="140">
        <v>2.2090518657425826</v>
      </c>
      <c r="E61" s="228">
        <v>35.830789903901717</v>
      </c>
      <c r="F61" s="228">
        <v>44.666997366872053</v>
      </c>
      <c r="G61" s="228">
        <v>33.621738038159137</v>
      </c>
      <c r="H61" s="228">
        <v>46.876049232614633</v>
      </c>
      <c r="I61" s="60">
        <v>5.4884784803137569E-2</v>
      </c>
      <c r="J61" s="59">
        <v>0.10976956960627514</v>
      </c>
      <c r="K61" s="61">
        <v>0.1646543544094127</v>
      </c>
      <c r="L61" s="228">
        <v>38.23644895361754</v>
      </c>
      <c r="M61" s="228">
        <v>42.26133831715623</v>
      </c>
    </row>
    <row r="62" spans="1:13" ht="15" customHeight="1">
      <c r="A62" s="57"/>
      <c r="B62" s="154" t="s">
        <v>182</v>
      </c>
      <c r="C62" s="224" t="s">
        <v>111</v>
      </c>
      <c r="D62" s="58" t="s">
        <v>96</v>
      </c>
      <c r="E62" s="58" t="s">
        <v>96</v>
      </c>
      <c r="F62" s="58" t="s">
        <v>96</v>
      </c>
      <c r="G62" s="58" t="s">
        <v>96</v>
      </c>
      <c r="H62" s="58" t="s">
        <v>96</v>
      </c>
      <c r="I62" s="60" t="s">
        <v>96</v>
      </c>
      <c r="J62" s="59" t="s">
        <v>96</v>
      </c>
      <c r="K62" s="61" t="s">
        <v>96</v>
      </c>
      <c r="L62" s="58" t="s">
        <v>96</v>
      </c>
      <c r="M62" s="58" t="s">
        <v>96</v>
      </c>
    </row>
    <row r="63" spans="1:13" ht="15" customHeight="1">
      <c r="A63" s="57"/>
      <c r="B63" s="154" t="s">
        <v>164</v>
      </c>
      <c r="C63" s="139">
        <v>0.30812264611312357</v>
      </c>
      <c r="D63" s="140">
        <v>3.6308500744101926E-2</v>
      </c>
      <c r="E63" s="140">
        <v>0.23550564462491971</v>
      </c>
      <c r="F63" s="140">
        <v>0.38073964760132739</v>
      </c>
      <c r="G63" s="140">
        <v>0.19919714388081777</v>
      </c>
      <c r="H63" s="140">
        <v>0.41704814834542936</v>
      </c>
      <c r="I63" s="60">
        <v>0.11783781945963066</v>
      </c>
      <c r="J63" s="59">
        <v>0.23567563891926133</v>
      </c>
      <c r="K63" s="61">
        <v>0.35351345837889198</v>
      </c>
      <c r="L63" s="140">
        <v>0.29271651380746738</v>
      </c>
      <c r="M63" s="140">
        <v>0.32352877841877975</v>
      </c>
    </row>
    <row r="64" spans="1:13" ht="15" customHeight="1">
      <c r="A64" s="57"/>
      <c r="B64" s="154" t="s">
        <v>226</v>
      </c>
      <c r="C64" s="139">
        <v>0.19326905639234188</v>
      </c>
      <c r="D64" s="140">
        <v>2.2949097018062532E-2</v>
      </c>
      <c r="E64" s="140">
        <v>0.14737086235621683</v>
      </c>
      <c r="F64" s="140">
        <v>0.23916725042846693</v>
      </c>
      <c r="G64" s="140">
        <v>0.12442176533815427</v>
      </c>
      <c r="H64" s="140">
        <v>0.26211634744652945</v>
      </c>
      <c r="I64" s="60">
        <v>0.11874170364590175</v>
      </c>
      <c r="J64" s="59">
        <v>0.23748340729180351</v>
      </c>
      <c r="K64" s="61">
        <v>0.35622511093770526</v>
      </c>
      <c r="L64" s="140">
        <v>0.18360560357272479</v>
      </c>
      <c r="M64" s="140">
        <v>0.20293250921195896</v>
      </c>
    </row>
    <row r="65" spans="1:13" ht="15" customHeight="1">
      <c r="A65" s="57"/>
      <c r="B65" s="154" t="s">
        <v>165</v>
      </c>
      <c r="C65" s="139">
        <v>4.8533980003413273</v>
      </c>
      <c r="D65" s="58">
        <v>0.36383081413664053</v>
      </c>
      <c r="E65" s="140">
        <v>4.1257363720680464</v>
      </c>
      <c r="F65" s="140">
        <v>5.5810596286146081</v>
      </c>
      <c r="G65" s="140">
        <v>3.7619055579314056</v>
      </c>
      <c r="H65" s="140">
        <v>5.944890442751249</v>
      </c>
      <c r="I65" s="60">
        <v>7.4964141434733608E-2</v>
      </c>
      <c r="J65" s="59">
        <v>0.14992828286946722</v>
      </c>
      <c r="K65" s="61">
        <v>0.22489242430420081</v>
      </c>
      <c r="L65" s="140">
        <v>4.6107281003242608</v>
      </c>
      <c r="M65" s="140">
        <v>5.0960679003583937</v>
      </c>
    </row>
    <row r="66" spans="1:13" ht="15" customHeight="1">
      <c r="A66" s="57"/>
      <c r="B66" s="154" t="s">
        <v>166</v>
      </c>
      <c r="C66" s="224">
        <v>2.5115273072101853E-2</v>
      </c>
      <c r="D66" s="58">
        <v>3.440013163353369E-3</v>
      </c>
      <c r="E66" s="58">
        <v>1.8235246745395114E-2</v>
      </c>
      <c r="F66" s="58">
        <v>3.1995299398808588E-2</v>
      </c>
      <c r="G66" s="58">
        <v>1.4795233582041746E-2</v>
      </c>
      <c r="H66" s="58">
        <v>3.5435312562161959E-2</v>
      </c>
      <c r="I66" s="60">
        <v>0.13696897316137685</v>
      </c>
      <c r="J66" s="59">
        <v>0.2739379463227537</v>
      </c>
      <c r="K66" s="61">
        <v>0.41090691948413055</v>
      </c>
      <c r="L66" s="58">
        <v>2.3859509418496759E-2</v>
      </c>
      <c r="M66" s="58">
        <v>2.6371036725706946E-2</v>
      </c>
    </row>
    <row r="67" spans="1:13" ht="15" customHeight="1">
      <c r="A67" s="57"/>
      <c r="B67" s="154" t="s">
        <v>183</v>
      </c>
      <c r="C67" s="227">
        <v>10.276911284483965</v>
      </c>
      <c r="D67" s="140">
        <v>0.77288799545909848</v>
      </c>
      <c r="E67" s="228">
        <v>8.7311352935657691</v>
      </c>
      <c r="F67" s="228">
        <v>11.822687275402162</v>
      </c>
      <c r="G67" s="228">
        <v>7.9582472981066701</v>
      </c>
      <c r="H67" s="228">
        <v>12.595575270861261</v>
      </c>
      <c r="I67" s="60">
        <v>7.5206253519576577E-2</v>
      </c>
      <c r="J67" s="59">
        <v>0.15041250703915315</v>
      </c>
      <c r="K67" s="61">
        <v>0.22561876055872973</v>
      </c>
      <c r="L67" s="228">
        <v>9.7630657202597675</v>
      </c>
      <c r="M67" s="228">
        <v>10.790756848708163</v>
      </c>
    </row>
    <row r="68" spans="1:13" ht="15" customHeight="1">
      <c r="A68" s="57"/>
      <c r="B68" s="154" t="s">
        <v>167</v>
      </c>
      <c r="C68" s="224">
        <v>8.9799999999999991E-2</v>
      </c>
      <c r="D68" s="58">
        <v>6.554210246678723E-3</v>
      </c>
      <c r="E68" s="58">
        <v>7.6691579506642543E-2</v>
      </c>
      <c r="F68" s="58">
        <v>0.10290842049335744</v>
      </c>
      <c r="G68" s="58">
        <v>7.0137369259963819E-2</v>
      </c>
      <c r="H68" s="58">
        <v>0.10946263074003616</v>
      </c>
      <c r="I68" s="60">
        <v>7.2986751076600492E-2</v>
      </c>
      <c r="J68" s="59">
        <v>0.14597350215320098</v>
      </c>
      <c r="K68" s="61">
        <v>0.21896025322980148</v>
      </c>
      <c r="L68" s="58">
        <v>8.5309999999999997E-2</v>
      </c>
      <c r="M68" s="58">
        <v>9.4289999999999985E-2</v>
      </c>
    </row>
    <row r="69" spans="1:13" ht="15" customHeight="1">
      <c r="A69" s="57"/>
      <c r="B69" s="154" t="s">
        <v>141</v>
      </c>
      <c r="C69" s="139">
        <v>1.9950466605710968</v>
      </c>
      <c r="D69" s="58">
        <v>0.11494394078293206</v>
      </c>
      <c r="E69" s="140">
        <v>1.7651587790052328</v>
      </c>
      <c r="F69" s="140">
        <v>2.2249345421369608</v>
      </c>
      <c r="G69" s="140">
        <v>1.6502148382223005</v>
      </c>
      <c r="H69" s="140">
        <v>2.3398784829198931</v>
      </c>
      <c r="I69" s="60">
        <v>5.761466288213455E-2</v>
      </c>
      <c r="J69" s="59">
        <v>0.1152293257642691</v>
      </c>
      <c r="K69" s="61">
        <v>0.17284398864640366</v>
      </c>
      <c r="L69" s="140">
        <v>1.895294327542542</v>
      </c>
      <c r="M69" s="140">
        <v>2.0947989935996518</v>
      </c>
    </row>
    <row r="70" spans="1:13" ht="15" customHeight="1">
      <c r="A70" s="57"/>
      <c r="B70" s="154" t="s">
        <v>184</v>
      </c>
      <c r="C70" s="227">
        <v>38.696320398206957</v>
      </c>
      <c r="D70" s="140">
        <v>3.6411031508625169</v>
      </c>
      <c r="E70" s="228">
        <v>31.414114096481924</v>
      </c>
      <c r="F70" s="228">
        <v>45.97852669993199</v>
      </c>
      <c r="G70" s="228">
        <v>27.773010945619404</v>
      </c>
      <c r="H70" s="228">
        <v>49.61962985079451</v>
      </c>
      <c r="I70" s="60">
        <v>9.4094299235521942E-2</v>
      </c>
      <c r="J70" s="59">
        <v>0.18818859847104388</v>
      </c>
      <c r="K70" s="61">
        <v>0.28228289770656584</v>
      </c>
      <c r="L70" s="228">
        <v>36.761504378296607</v>
      </c>
      <c r="M70" s="228">
        <v>40.631136418117308</v>
      </c>
    </row>
    <row r="71" spans="1:13" ht="15" customHeight="1">
      <c r="A71" s="57"/>
      <c r="B71" s="154" t="s">
        <v>227</v>
      </c>
      <c r="C71" s="139">
        <v>3.7738959778182548</v>
      </c>
      <c r="D71" s="140">
        <v>0.53080051289579033</v>
      </c>
      <c r="E71" s="140">
        <v>2.7122949520266744</v>
      </c>
      <c r="F71" s="140">
        <v>4.8354970036098353</v>
      </c>
      <c r="G71" s="140">
        <v>2.1814944391308839</v>
      </c>
      <c r="H71" s="140">
        <v>5.3662975165056253</v>
      </c>
      <c r="I71" s="60">
        <v>0.14065054151350881</v>
      </c>
      <c r="J71" s="59">
        <v>0.28130108302701762</v>
      </c>
      <c r="K71" s="61">
        <v>0.42195162454052643</v>
      </c>
      <c r="L71" s="140">
        <v>3.5852011789273419</v>
      </c>
      <c r="M71" s="140">
        <v>3.9625907767091677</v>
      </c>
    </row>
    <row r="72" spans="1:13" ht="15" customHeight="1">
      <c r="A72" s="57"/>
      <c r="B72" s="154" t="s">
        <v>168</v>
      </c>
      <c r="C72" s="139">
        <v>7.6699127505471152</v>
      </c>
      <c r="D72" s="58">
        <v>0.42271212788521872</v>
      </c>
      <c r="E72" s="140">
        <v>6.824488494776678</v>
      </c>
      <c r="F72" s="140">
        <v>8.5153370063175533</v>
      </c>
      <c r="G72" s="140">
        <v>6.4017763668914593</v>
      </c>
      <c r="H72" s="140">
        <v>8.938049134202771</v>
      </c>
      <c r="I72" s="60">
        <v>5.5113029526322257E-2</v>
      </c>
      <c r="J72" s="59">
        <v>0.11022605905264451</v>
      </c>
      <c r="K72" s="61">
        <v>0.16533908857896679</v>
      </c>
      <c r="L72" s="140">
        <v>7.286417113019759</v>
      </c>
      <c r="M72" s="140">
        <v>8.0534083880744713</v>
      </c>
    </row>
    <row r="73" spans="1:13" ht="15" customHeight="1">
      <c r="A73" s="57"/>
      <c r="B73" s="154" t="s">
        <v>169</v>
      </c>
      <c r="C73" s="139">
        <v>0.54969967808164399</v>
      </c>
      <c r="D73" s="140">
        <v>5.5201800729497513E-2</v>
      </c>
      <c r="E73" s="140">
        <v>0.43929607662264897</v>
      </c>
      <c r="F73" s="140">
        <v>0.66010327954063897</v>
      </c>
      <c r="G73" s="140">
        <v>0.38409427589315148</v>
      </c>
      <c r="H73" s="140">
        <v>0.71530508027013651</v>
      </c>
      <c r="I73" s="60">
        <v>0.10042174469183276</v>
      </c>
      <c r="J73" s="59">
        <v>0.20084348938366553</v>
      </c>
      <c r="K73" s="61">
        <v>0.30126523407549832</v>
      </c>
      <c r="L73" s="140">
        <v>0.52221469417756183</v>
      </c>
      <c r="M73" s="140">
        <v>0.57718466198572616</v>
      </c>
    </row>
    <row r="74" spans="1:13" ht="15" customHeight="1">
      <c r="A74" s="57"/>
      <c r="B74" s="154" t="s">
        <v>185</v>
      </c>
      <c r="C74" s="225">
        <v>63.140086474275449</v>
      </c>
      <c r="D74" s="228">
        <v>2.5749789607679259</v>
      </c>
      <c r="E74" s="226">
        <v>57.990128552739598</v>
      </c>
      <c r="F74" s="226">
        <v>68.290044395811307</v>
      </c>
      <c r="G74" s="226">
        <v>55.415149591971669</v>
      </c>
      <c r="H74" s="226">
        <v>70.865023356579229</v>
      </c>
      <c r="I74" s="60">
        <v>4.0781999274217412E-2</v>
      </c>
      <c r="J74" s="59">
        <v>8.1563998548434824E-2</v>
      </c>
      <c r="K74" s="61">
        <v>0.12234599782265224</v>
      </c>
      <c r="L74" s="226">
        <v>59.983082150561678</v>
      </c>
      <c r="M74" s="226">
        <v>66.297090797989227</v>
      </c>
    </row>
    <row r="75" spans="1:13" ht="15" customHeight="1">
      <c r="A75" s="57"/>
      <c r="B75" s="169" t="s">
        <v>190</v>
      </c>
      <c r="C75" s="229">
        <v>13.426747266458605</v>
      </c>
      <c r="D75" s="230">
        <v>1.3582508558822519</v>
      </c>
      <c r="E75" s="230">
        <v>10.710245554694101</v>
      </c>
      <c r="F75" s="230">
        <v>16.143248978223109</v>
      </c>
      <c r="G75" s="230">
        <v>9.3519946988118505</v>
      </c>
      <c r="H75" s="230">
        <v>17.50149983410536</v>
      </c>
      <c r="I75" s="170">
        <v>0.10116008210531394</v>
      </c>
      <c r="J75" s="171">
        <v>0.20232016421062787</v>
      </c>
      <c r="K75" s="172">
        <v>0.30348024631594184</v>
      </c>
      <c r="L75" s="230">
        <v>12.755409903135675</v>
      </c>
      <c r="M75" s="230">
        <v>14.098084629781535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M5 B6">
    <cfRule type="expression" dxfId="105" priority="73">
      <formula>IF(PG_IsBlnkRowRout*PG_IsBlnkRowRoutNext=1,TRUE,FALSE)</formula>
    </cfRule>
  </conditionalFormatting>
  <conditionalFormatting sqref="B7:M12 B14:M75 B13">
    <cfRule type="expression" dxfId="104" priority="4">
      <formula>IF(PG_IsBlnkRowRout*PG_IsBlnkRowRoutNext=1,TRUE,FALSE)</formula>
    </cfRule>
  </conditionalFormatting>
  <conditionalFormatting sqref="C6:M6">
    <cfRule type="expression" dxfId="103" priority="2">
      <formula>IF(PG_IsBlnkRowRand*PG_IsBlnkRowRandNext=1,TRUE,FALSE)</formula>
    </cfRule>
  </conditionalFormatting>
  <conditionalFormatting sqref="C13:M13">
    <cfRule type="expression" dxfId="102" priority="1">
      <formula>IF(PG_IsBlnkRowRout*PG_IsBlnkRowRoutNext=1,TRUE,FALSE)</formula>
    </cfRule>
  </conditionalFormatting>
  <hyperlinks>
    <hyperlink ref="B5" location="'Fire Assay'!$A$22" display="'Fire Assay'!$A$22" xr:uid="{8C71AA84-C3CF-4454-BE1F-2E2526A49685}"/>
    <hyperlink ref="B8" location="'IRC'!$A$4" display="'IRC'!$A$4" xr:uid="{285155D1-D1E3-42A7-87CE-5A5F705C0906}"/>
    <hyperlink ref="B9" location="'IRC'!$A$22" display="'IRC'!$A$22" xr:uid="{CB0D88F2-61E9-4A76-8E62-92B61B6DADE8}"/>
    <hyperlink ref="B10" location="'IRC'!$A$94" display="'IRC'!$A$94" xr:uid="{2C06062E-DBB3-4B9A-91E6-AD422A113666}"/>
    <hyperlink ref="B12" location="'Aqua Regia'!$A$4" display="'Aqua Regia'!$A$4" xr:uid="{70851846-6D98-4D16-ABC6-19EFE38A94BF}"/>
    <hyperlink ref="B14" location="'Aqua Regia'!$A$22" display="'Aqua Regia'!$A$22" xr:uid="{600FC26F-A504-407D-8818-60D92940748D}"/>
    <hyperlink ref="B15" location="'Aqua Regia'!$A$40" display="'Aqua Regia'!$A$40" xr:uid="{E52DEDA9-BEBB-4D73-BA68-6565DD44C511}"/>
    <hyperlink ref="B16" location="'Aqua Regia'!$A$76" display="'Aqua Regia'!$A$76" xr:uid="{51D8600A-65A6-41B4-B96A-BD894E3BA3BA}"/>
    <hyperlink ref="B17" location="'Aqua Regia'!$A$112" display="'Aqua Regia'!$A$112" xr:uid="{B079E68F-BFD0-4F2B-8B41-6BFB09196D46}"/>
    <hyperlink ref="B18" location="'Aqua Regia'!$A$131" display="'Aqua Regia'!$A$131" xr:uid="{F4664977-B5DB-492A-90A8-B98ABFD7F13A}"/>
    <hyperlink ref="B19" location="'Aqua Regia'!$A$150" display="'Aqua Regia'!$A$150" xr:uid="{7BC14AED-D771-4687-8607-F6BAA6FF13EC}"/>
    <hyperlink ref="B20" location="'Aqua Regia'!$A$168" display="'Aqua Regia'!$A$168" xr:uid="{4150D7E0-C92F-42A2-BF50-8D714FD94971}"/>
    <hyperlink ref="B21" location="'Aqua Regia'!$A$187" display="'Aqua Regia'!$A$187" xr:uid="{4C29007D-E190-4033-BCD9-A57494211132}"/>
    <hyperlink ref="B22" location="'Aqua Regia'!$A$205" display="'Aqua Regia'!$A$205" xr:uid="{602F6D88-B81D-4AF2-BC81-AA213C36A19E}"/>
    <hyperlink ref="B23" location="'Aqua Regia'!$A$224" display="'Aqua Regia'!$A$224" xr:uid="{4C0D4EF4-4755-4AC5-8C80-9D2DC8700E37}"/>
    <hyperlink ref="B24" location="'Aqua Regia'!$A$243" display="'Aqua Regia'!$A$243" xr:uid="{303A8DFA-286A-4330-9FF6-A650742AD5E5}"/>
    <hyperlink ref="B25" location="'Aqua Regia'!$A$261" display="'Aqua Regia'!$A$261" xr:uid="{83D95C38-B1D5-4434-9C89-0B787044490E}"/>
    <hyperlink ref="B26" location="'Aqua Regia'!$A$279" display="'Aqua Regia'!$A$279" xr:uid="{A6E8CAB8-58A6-47C4-A1B4-34674DB56D04}"/>
    <hyperlink ref="B27" location="'Aqua Regia'!$A$297" display="'Aqua Regia'!$A$297" xr:uid="{CF103CF3-B4E7-4F10-9148-967012C060D5}"/>
    <hyperlink ref="B28" location="'Aqua Regia'!$A$316" display="'Aqua Regia'!$A$316" xr:uid="{FBF4EF4F-2E21-41FA-AB55-ACCA01DEFF80}"/>
    <hyperlink ref="B29" location="'Aqua Regia'!$A$335" display="'Aqua Regia'!$A$335" xr:uid="{2B88811E-13BF-4E83-921D-31EDE3D9D725}"/>
    <hyperlink ref="B30" location="'Aqua Regia'!$A$353" display="'Aqua Regia'!$A$353" xr:uid="{C31C644D-D0EC-4D37-B57E-E4FBE2DF5E3B}"/>
    <hyperlink ref="B31" location="'Aqua Regia'!$A$372" display="'Aqua Regia'!$A$372" xr:uid="{FF36AC50-F008-4DF0-A096-8921C356C263}"/>
    <hyperlink ref="B32" location="'Aqua Regia'!$A$391" display="'Aqua Regia'!$A$391" xr:uid="{FBBBAFFB-DFF3-4BEC-BB90-C4C52A59A341}"/>
    <hyperlink ref="B33" location="'Aqua Regia'!$A$410" display="'Aqua Regia'!$A$410" xr:uid="{E9B703C6-56E7-4340-B6F4-B7295B6ADB41}"/>
    <hyperlink ref="B34" location="'Aqua Regia'!$A$429" display="'Aqua Regia'!$A$429" xr:uid="{FEB83CCF-48B4-4DB8-B6C0-D791886E1427}"/>
    <hyperlink ref="B35" location="'Aqua Regia'!$A$448" display="'Aqua Regia'!$A$448" xr:uid="{32032372-C491-4A9D-BBC4-F5D793BDADC0}"/>
    <hyperlink ref="B36" location="'Aqua Regia'!$A$467" display="'Aqua Regia'!$A$467" xr:uid="{2A2B657C-3268-43F4-B336-16CE04221DC4}"/>
    <hyperlink ref="B37" location="'Aqua Regia'!$A$503" display="'Aqua Regia'!$A$503" xr:uid="{105F77BA-584D-4C4B-8852-7BA81A604C94}"/>
    <hyperlink ref="B38" location="'Aqua Regia'!$A$522" display="'Aqua Regia'!$A$522" xr:uid="{2D682E4F-B51F-4266-A8D7-FC664A1B1676}"/>
    <hyperlink ref="B39" location="'Aqua Regia'!$A$541" display="'Aqua Regia'!$A$541" xr:uid="{09C28D13-06FF-4708-A051-2D4A42E4A77F}"/>
    <hyperlink ref="B40" location="'Aqua Regia'!$A$560" display="'Aqua Regia'!$A$560" xr:uid="{1112B8E7-ACA2-4180-B3E9-F6F8A4C2E545}"/>
    <hyperlink ref="B41" location="'Aqua Regia'!$A$578" display="'Aqua Regia'!$A$578" xr:uid="{D21336E9-992D-464A-99F2-2BA89C4F28C5}"/>
    <hyperlink ref="B42" location="'Aqua Regia'!$A$596" display="'Aqua Regia'!$A$596" xr:uid="{8975E8A3-1876-4B66-AE0E-C5E0A10EE050}"/>
    <hyperlink ref="B43" location="'Aqua Regia'!$A$614" display="'Aqua Regia'!$A$614" xr:uid="{EF4D25B6-D307-451E-B694-51C92071FCBD}"/>
    <hyperlink ref="B44" location="'Aqua Regia'!$A$633" display="'Aqua Regia'!$A$633" xr:uid="{DD4ABBBC-3AE3-46AA-94F8-8FE68BEBC1AD}"/>
    <hyperlink ref="B45" location="'Aqua Regia'!$A$651" display="'Aqua Regia'!$A$651" xr:uid="{DA072666-3560-44EC-8B9F-E11BF4B62A05}"/>
    <hyperlink ref="B46" location="'Aqua Regia'!$A$670" display="'Aqua Regia'!$A$670" xr:uid="{C94D46C6-0692-4A8A-B37C-22288A9EFF97}"/>
    <hyperlink ref="B47" location="'Aqua Regia'!$A$688" display="'Aqua Regia'!$A$688" xr:uid="{EC7ACCC0-EDEF-4049-9EAA-E149036E60AD}"/>
    <hyperlink ref="B48" location="'Aqua Regia'!$A$706" display="'Aqua Regia'!$A$706" xr:uid="{6D6E00CA-69AA-48F9-BEA6-0D1B316EDBD5}"/>
    <hyperlink ref="B49" location="'Aqua Regia'!$A$724" display="'Aqua Regia'!$A$724" xr:uid="{A7139D89-316D-481F-9612-E9837B63ED89}"/>
    <hyperlink ref="B50" location="'Aqua Regia'!$A$743" display="'Aqua Regia'!$A$743" xr:uid="{14C1C341-2790-4100-BF99-B77680666E73}"/>
    <hyperlink ref="B51" location="'Aqua Regia'!$A$761" display="'Aqua Regia'!$A$761" xr:uid="{BF014A6B-A37F-4CB3-8095-D89D763FDCD7}"/>
    <hyperlink ref="B52" location="'Aqua Regia'!$A$779" display="'Aqua Regia'!$A$779" xr:uid="{97E024EA-E852-4367-B2D9-EFA0838DF8A0}"/>
    <hyperlink ref="B53" location="'Aqua Regia'!$A$797" display="'Aqua Regia'!$A$797" xr:uid="{4C0E5452-9250-4206-8C9F-13A5794790A5}"/>
    <hyperlink ref="B54" location="'Aqua Regia'!$A$815" display="'Aqua Regia'!$A$815" xr:uid="{E0310923-5B93-4D61-9072-27833CD10718}"/>
    <hyperlink ref="B55" location="'Aqua Regia'!$A$851" display="'Aqua Regia'!$A$851" xr:uid="{0A15517B-FB56-4F47-AAE1-748642578988}"/>
    <hyperlink ref="B56" location="'Aqua Regia'!$A$869" display="'Aqua Regia'!$A$869" xr:uid="{7AE8193B-2825-44A7-9BD7-2FE2794D8B39}"/>
    <hyperlink ref="B57" location="'Aqua Regia'!$A$887" display="'Aqua Regia'!$A$887" xr:uid="{09BCD98F-F6D7-49A3-988C-59376CFF2BFC}"/>
    <hyperlink ref="B58" location="'Aqua Regia'!$A$906" display="'Aqua Regia'!$A$906" xr:uid="{C49EAADD-F32D-4615-A086-0A5D07531F4F}"/>
    <hyperlink ref="B59" location="'Aqua Regia'!$A$943" display="'Aqua Regia'!$A$943" xr:uid="{F7433D6B-5B4E-404A-90D1-70993497512B}"/>
    <hyperlink ref="B60" location="'Aqua Regia'!$A$961" display="'Aqua Regia'!$A$961" xr:uid="{4FFCF17B-D79A-45EE-8B27-70725B0E3B86}"/>
    <hyperlink ref="B61" location="'Aqua Regia'!$A$980" display="'Aqua Regia'!$A$980" xr:uid="{E3F74ABB-8B5D-44DB-A245-F4D3042A7FD7}"/>
    <hyperlink ref="B62" location="'Aqua Regia'!$A$998" display="'Aqua Regia'!$A$998" xr:uid="{C4524AFF-C8E5-44BF-B8F8-65EC3590B81A}"/>
    <hyperlink ref="B63" location="'Aqua Regia'!$A$1016" display="'Aqua Regia'!$A$1016" xr:uid="{38B604A0-91C5-4DEB-B146-1B15965CD0B2}"/>
    <hyperlink ref="B64" location="'Aqua Regia'!$A$1035" display="'Aqua Regia'!$A$1035" xr:uid="{053A6A2A-A70E-4838-B377-859C6C85FBA5}"/>
    <hyperlink ref="B65" location="'Aqua Regia'!$A$1054" display="'Aqua Regia'!$A$1054" xr:uid="{7DFF1A78-4890-462F-B9EB-3E9F36A8F15F}"/>
    <hyperlink ref="B66" location="'Aqua Regia'!$A$1072" display="'Aqua Regia'!$A$1072" xr:uid="{A1547172-CC35-4A7D-96A5-23BD530B93BA}"/>
    <hyperlink ref="B67" location="'Aqua Regia'!$A$1090" display="'Aqua Regia'!$A$1090" xr:uid="{D6886511-5A21-426F-89EE-866FC9639336}"/>
    <hyperlink ref="B68" location="'Aqua Regia'!$A$1109" display="'Aqua Regia'!$A$1109" xr:uid="{D25A8ECA-FC9C-4485-B1F1-9C29B9BBE8A0}"/>
    <hyperlink ref="B69" location="'Aqua Regia'!$A$1128" display="'Aqua Regia'!$A$1128" xr:uid="{C1496DFE-A55A-4573-AB2D-ED19EC5AEFCC}"/>
    <hyperlink ref="B70" location="'Aqua Regia'!$A$1147" display="'Aqua Regia'!$A$1147" xr:uid="{4F7BE464-F197-4744-9524-C469184A646E}"/>
    <hyperlink ref="B71" location="'Aqua Regia'!$A$1166" display="'Aqua Regia'!$A$1166" xr:uid="{079D4CCB-FC7B-4561-A141-4CA674EA959C}"/>
    <hyperlink ref="B72" location="'Aqua Regia'!$A$1185" display="'Aqua Regia'!$A$1185" xr:uid="{24AE6D44-157D-4B78-98C5-0BCD523E22C5}"/>
    <hyperlink ref="B73" location="'Aqua Regia'!$A$1204" display="'Aqua Regia'!$A$1204" xr:uid="{514F77A9-4C01-4C34-B017-2E35DDCA1883}"/>
    <hyperlink ref="B74" location="'Aqua Regia'!$A$1223" display="'Aqua Regia'!$A$1223" xr:uid="{122FE84C-AD8B-4902-BCA6-885CE248FD4F}"/>
    <hyperlink ref="B75" location="'Aqua Regia'!$A$1241" display="'Aqua Regia'!$A$1241" xr:uid="{E204132C-5CAE-4618-BE5B-36A19B0C49EF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79CF9-5574-47C8-BC88-C99127089CE7}">
  <sheetPr codeName="Sheet14"/>
  <dimension ref="A1:BN101"/>
  <sheetViews>
    <sheetView zoomScaleNormal="100" workbookViewId="0"/>
  </sheetViews>
  <sheetFormatPr defaultRowHeight="12.75"/>
  <cols>
    <col min="1" max="1" width="11.140625" style="34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7" width="11.28515625" style="2" bestFit="1" customWidth="1"/>
    <col min="8" max="13" width="11.140625" style="2" bestFit="1" customWidth="1"/>
    <col min="14" max="15" width="10.85546875" style="2" bestFit="1" customWidth="1"/>
    <col min="16" max="64" width="11.140625" style="2" bestFit="1" customWidth="1"/>
    <col min="65" max="65" width="9.42578125" style="62" bestFit="1" customWidth="1"/>
    <col min="66" max="16384" width="9.140625" style="2"/>
  </cols>
  <sheetData>
    <row r="1" spans="1:66" ht="15">
      <c r="B1" s="37" t="s">
        <v>588</v>
      </c>
      <c r="BM1" s="32" t="s">
        <v>286</v>
      </c>
    </row>
    <row r="2" spans="1:66" ht="15">
      <c r="A2" s="28" t="s">
        <v>100</v>
      </c>
      <c r="B2" s="18" t="s">
        <v>115</v>
      </c>
      <c r="C2" s="15" t="s">
        <v>116</v>
      </c>
      <c r="D2" s="16" t="s">
        <v>228</v>
      </c>
      <c r="E2" s="17" t="s">
        <v>228</v>
      </c>
      <c r="F2" s="17" t="s">
        <v>228</v>
      </c>
      <c r="G2" s="17" t="s">
        <v>228</v>
      </c>
      <c r="H2" s="108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229</v>
      </c>
      <c r="C3" s="8" t="s">
        <v>229</v>
      </c>
      <c r="D3" s="105" t="s">
        <v>350</v>
      </c>
      <c r="E3" s="107" t="s">
        <v>351</v>
      </c>
      <c r="F3" s="107" t="s">
        <v>352</v>
      </c>
      <c r="G3" s="107" t="s">
        <v>353</v>
      </c>
      <c r="H3" s="10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3</v>
      </c>
    </row>
    <row r="4" spans="1:66">
      <c r="A4" s="35"/>
      <c r="B4" s="19"/>
      <c r="C4" s="8"/>
      <c r="D4" s="9" t="s">
        <v>354</v>
      </c>
      <c r="E4" s="10" t="s">
        <v>354</v>
      </c>
      <c r="F4" s="10" t="s">
        <v>354</v>
      </c>
      <c r="G4" s="10" t="s">
        <v>354</v>
      </c>
      <c r="H4" s="10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2</v>
      </c>
    </row>
    <row r="5" spans="1:66">
      <c r="A5" s="35"/>
      <c r="B5" s="19"/>
      <c r="C5" s="8"/>
      <c r="D5" s="29"/>
      <c r="E5" s="29"/>
      <c r="F5" s="29"/>
      <c r="G5" s="29"/>
      <c r="H5" s="10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2</v>
      </c>
    </row>
    <row r="6" spans="1:66">
      <c r="A6" s="35"/>
      <c r="B6" s="18">
        <v>1</v>
      </c>
      <c r="C6" s="14">
        <v>1</v>
      </c>
      <c r="D6" s="22">
        <v>4.91</v>
      </c>
      <c r="E6" s="100">
        <v>5.12</v>
      </c>
      <c r="F6" s="23">
        <v>4.891</v>
      </c>
      <c r="G6" s="22">
        <v>4.9290000000000003</v>
      </c>
      <c r="H6" s="10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2">
        <v>1</v>
      </c>
    </row>
    <row r="7" spans="1:66">
      <c r="A7" s="35"/>
      <c r="B7" s="20" t="s">
        <v>233</v>
      </c>
      <c r="C7" s="12"/>
      <c r="D7" s="26">
        <v>4.91</v>
      </c>
      <c r="E7" s="26">
        <v>5.12</v>
      </c>
      <c r="F7" s="26">
        <v>4.891</v>
      </c>
      <c r="G7" s="26">
        <v>4.9290000000000003</v>
      </c>
      <c r="H7" s="108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2" t="e">
        <v>#N/A</v>
      </c>
    </row>
    <row r="8" spans="1:66">
      <c r="A8" s="35"/>
      <c r="B8" s="3" t="s">
        <v>234</v>
      </c>
      <c r="C8" s="33"/>
      <c r="D8" s="11">
        <v>4.91</v>
      </c>
      <c r="E8" s="11">
        <v>5.12</v>
      </c>
      <c r="F8" s="11">
        <v>4.891</v>
      </c>
      <c r="G8" s="11">
        <v>4.9290000000000003</v>
      </c>
      <c r="H8" s="10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2">
        <v>16</v>
      </c>
    </row>
    <row r="9" spans="1:66">
      <c r="A9" s="35"/>
      <c r="B9" s="3" t="s">
        <v>235</v>
      </c>
      <c r="C9" s="33"/>
      <c r="D9" s="27" t="s">
        <v>678</v>
      </c>
      <c r="E9" s="27" t="s">
        <v>678</v>
      </c>
      <c r="F9" s="27" t="s">
        <v>678</v>
      </c>
      <c r="G9" s="27" t="s">
        <v>678</v>
      </c>
      <c r="H9" s="10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2">
        <v>4.91</v>
      </c>
      <c r="BN9" s="32"/>
    </row>
    <row r="10" spans="1:66">
      <c r="A10" s="35"/>
      <c r="B10" s="3" t="s">
        <v>87</v>
      </c>
      <c r="C10" s="33"/>
      <c r="D10" s="13" t="s">
        <v>678</v>
      </c>
      <c r="E10" s="13" t="s">
        <v>678</v>
      </c>
      <c r="F10" s="13" t="s">
        <v>678</v>
      </c>
      <c r="G10" s="13" t="s">
        <v>678</v>
      </c>
      <c r="H10" s="10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2">
        <v>17</v>
      </c>
    </row>
    <row r="11" spans="1:66">
      <c r="A11" s="35"/>
      <c r="B11" s="3" t="s">
        <v>236</v>
      </c>
      <c r="C11" s="33"/>
      <c r="D11" s="13">
        <v>0</v>
      </c>
      <c r="E11" s="13">
        <v>4.2769857433808456E-2</v>
      </c>
      <c r="F11" s="13">
        <v>-3.8696537678207799E-3</v>
      </c>
      <c r="G11" s="13">
        <v>3.8696537678208909E-3</v>
      </c>
      <c r="H11" s="108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63"/>
    </row>
    <row r="12" spans="1:66">
      <c r="A12" s="35"/>
      <c r="B12" s="54" t="s">
        <v>237</v>
      </c>
      <c r="C12" s="55"/>
      <c r="D12" s="53">
        <v>0.34</v>
      </c>
      <c r="E12" s="53">
        <v>7.12</v>
      </c>
      <c r="F12" s="53">
        <v>1.01</v>
      </c>
      <c r="G12" s="53">
        <v>0.34</v>
      </c>
      <c r="H12" s="10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63"/>
    </row>
    <row r="13" spans="1:66">
      <c r="B13" s="36"/>
      <c r="C13" s="20"/>
      <c r="D13" s="31"/>
      <c r="E13" s="31"/>
      <c r="F13" s="31"/>
      <c r="G13" s="31"/>
      <c r="BM13" s="63"/>
    </row>
    <row r="14" spans="1:66">
      <c r="BM14" s="63"/>
    </row>
    <row r="15" spans="1:66">
      <c r="BM15" s="63"/>
    </row>
    <row r="16" spans="1:66">
      <c r="BM16" s="63"/>
    </row>
    <row r="17" spans="65:65">
      <c r="BM17" s="63"/>
    </row>
    <row r="18" spans="65:65">
      <c r="BM18" s="63"/>
    </row>
    <row r="19" spans="65:65">
      <c r="BM19" s="63"/>
    </row>
    <row r="20" spans="65:65">
      <c r="BM20" s="63"/>
    </row>
    <row r="21" spans="65:65">
      <c r="BM21" s="63"/>
    </row>
    <row r="22" spans="65:65">
      <c r="BM22" s="63"/>
    </row>
    <row r="23" spans="65:65">
      <c r="BM23" s="63"/>
    </row>
    <row r="24" spans="65:65">
      <c r="BM24" s="63"/>
    </row>
    <row r="25" spans="65:65">
      <c r="BM25" s="63"/>
    </row>
    <row r="26" spans="65:65">
      <c r="BM26" s="63"/>
    </row>
    <row r="27" spans="65:65">
      <c r="BM27" s="63"/>
    </row>
    <row r="28" spans="65:65">
      <c r="BM28" s="63"/>
    </row>
    <row r="29" spans="65:65">
      <c r="BM29" s="63"/>
    </row>
    <row r="30" spans="65:65">
      <c r="BM30" s="63"/>
    </row>
    <row r="31" spans="65:65">
      <c r="BM31" s="63"/>
    </row>
    <row r="32" spans="65:65">
      <c r="BM32" s="63"/>
    </row>
    <row r="33" spans="65:65">
      <c r="BM33" s="63"/>
    </row>
    <row r="34" spans="65:65">
      <c r="BM34" s="63"/>
    </row>
    <row r="35" spans="65:65">
      <c r="BM35" s="63"/>
    </row>
    <row r="36" spans="65:65">
      <c r="BM36" s="63"/>
    </row>
    <row r="37" spans="65:65">
      <c r="BM37" s="63"/>
    </row>
    <row r="38" spans="65:65">
      <c r="BM38" s="63"/>
    </row>
    <row r="39" spans="65:65">
      <c r="BM39" s="63"/>
    </row>
    <row r="40" spans="65:65">
      <c r="BM40" s="63"/>
    </row>
    <row r="41" spans="65:65">
      <c r="BM41" s="63"/>
    </row>
    <row r="42" spans="65:65">
      <c r="BM42" s="63"/>
    </row>
    <row r="43" spans="65:65">
      <c r="BM43" s="63"/>
    </row>
    <row r="44" spans="65:65">
      <c r="BM44" s="63"/>
    </row>
    <row r="45" spans="65:65">
      <c r="BM45" s="63"/>
    </row>
    <row r="46" spans="65:65">
      <c r="BM46" s="63"/>
    </row>
    <row r="47" spans="65:65">
      <c r="BM47" s="63"/>
    </row>
    <row r="48" spans="65:65">
      <c r="BM48" s="63"/>
    </row>
    <row r="49" spans="65:65">
      <c r="BM49" s="63"/>
    </row>
    <row r="50" spans="65:65">
      <c r="BM50" s="63"/>
    </row>
    <row r="51" spans="65:65">
      <c r="BM51" s="63"/>
    </row>
    <row r="52" spans="65:65">
      <c r="BM52" s="63"/>
    </row>
    <row r="53" spans="65:65">
      <c r="BM53" s="63"/>
    </row>
    <row r="54" spans="65:65">
      <c r="BM54" s="63"/>
    </row>
    <row r="55" spans="65:65">
      <c r="BM55" s="63"/>
    </row>
    <row r="56" spans="65:65">
      <c r="BM56" s="63"/>
    </row>
    <row r="57" spans="65:65">
      <c r="BM57" s="63"/>
    </row>
    <row r="58" spans="65:65">
      <c r="BM58" s="63"/>
    </row>
    <row r="59" spans="65:65">
      <c r="BM59" s="63"/>
    </row>
    <row r="60" spans="65:65">
      <c r="BM60" s="63"/>
    </row>
    <row r="61" spans="65:65">
      <c r="BM61" s="63"/>
    </row>
    <row r="62" spans="65:65">
      <c r="BM62" s="63"/>
    </row>
    <row r="63" spans="65:65">
      <c r="BM63" s="63"/>
    </row>
    <row r="64" spans="65:65">
      <c r="BM64" s="63"/>
    </row>
    <row r="65" spans="65:65">
      <c r="BM65" s="63"/>
    </row>
    <row r="66" spans="65:65">
      <c r="BM66" s="63"/>
    </row>
    <row r="67" spans="65:65">
      <c r="BM67" s="64"/>
    </row>
    <row r="68" spans="65:65">
      <c r="BM68" s="65"/>
    </row>
    <row r="69" spans="65:65">
      <c r="BM69" s="65"/>
    </row>
    <row r="70" spans="65:65">
      <c r="BM70" s="65"/>
    </row>
    <row r="71" spans="65:65">
      <c r="BM71" s="65"/>
    </row>
    <row r="72" spans="65:65">
      <c r="BM72" s="65"/>
    </row>
    <row r="73" spans="65:65">
      <c r="BM73" s="65"/>
    </row>
    <row r="74" spans="65:65">
      <c r="BM74" s="65"/>
    </row>
    <row r="75" spans="65:65">
      <c r="BM75" s="65"/>
    </row>
    <row r="76" spans="65:65">
      <c r="BM76" s="65"/>
    </row>
    <row r="77" spans="65:65">
      <c r="BM77" s="65"/>
    </row>
    <row r="78" spans="65:65">
      <c r="BM78" s="65"/>
    </row>
    <row r="79" spans="65:65">
      <c r="BM79" s="65"/>
    </row>
    <row r="80" spans="65:65">
      <c r="BM80" s="65"/>
    </row>
    <row r="81" spans="65:65">
      <c r="BM81" s="65"/>
    </row>
    <row r="82" spans="65:65">
      <c r="BM82" s="65"/>
    </row>
    <row r="83" spans="65:65">
      <c r="BM83" s="65"/>
    </row>
    <row r="84" spans="65:65">
      <c r="BM84" s="65"/>
    </row>
    <row r="85" spans="65:65">
      <c r="BM85" s="65"/>
    </row>
    <row r="86" spans="65:65">
      <c r="BM86" s="65"/>
    </row>
    <row r="87" spans="65:65">
      <c r="BM87" s="65"/>
    </row>
    <row r="88" spans="65:65">
      <c r="BM88" s="65"/>
    </row>
    <row r="89" spans="65:65">
      <c r="BM89" s="65"/>
    </row>
    <row r="90" spans="65:65">
      <c r="BM90" s="65"/>
    </row>
    <row r="91" spans="65:65">
      <c r="BM91" s="65"/>
    </row>
    <row r="92" spans="65:65">
      <c r="BM92" s="65"/>
    </row>
    <row r="93" spans="65:65">
      <c r="BM93" s="65"/>
    </row>
    <row r="94" spans="65:65">
      <c r="BM94" s="65"/>
    </row>
    <row r="95" spans="65:65">
      <c r="BM95" s="65"/>
    </row>
    <row r="96" spans="65:65">
      <c r="BM96" s="65"/>
    </row>
    <row r="97" spans="65:65">
      <c r="BM97" s="65"/>
    </row>
    <row r="98" spans="65:65">
      <c r="BM98" s="65"/>
    </row>
    <row r="99" spans="65:65">
      <c r="BM99" s="65"/>
    </row>
    <row r="100" spans="65:65">
      <c r="BM100" s="65"/>
    </row>
    <row r="101" spans="65:65">
      <c r="BM101" s="65"/>
    </row>
  </sheetData>
  <dataConsolidate/>
  <conditionalFormatting sqref="B6:G6">
    <cfRule type="expression" dxfId="15" priority="3">
      <formula>AND($B6&lt;&gt;$B5,NOT(ISBLANK(INDIRECT(Anlyt_LabRefThisCol))))</formula>
    </cfRule>
  </conditionalFormatting>
  <conditionalFormatting sqref="C2:G12">
    <cfRule type="expression" dxfId="14" priority="1" stopIfTrue="1">
      <formula>AND(ISBLANK(INDIRECT(Anlyt_LabRefLastCol)),ISBLANK(INDIRECT(Anlyt_LabRefThisCol)))</formula>
    </cfRule>
    <cfRule type="expression" dxfId="13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7A188-747A-4F5B-A182-B68F2485291C}">
  <sheetPr codeName="Sheet15"/>
  <dimension ref="A1:BN241"/>
  <sheetViews>
    <sheetView zoomScaleNormal="100" workbookViewId="0"/>
  </sheetViews>
  <sheetFormatPr defaultRowHeight="12.75"/>
  <cols>
    <col min="1" max="1" width="11.140625" style="34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42578125" style="62" bestFit="1" customWidth="1"/>
    <col min="66" max="16384" width="9.140625" style="2"/>
  </cols>
  <sheetData>
    <row r="1" spans="1:66" ht="19.5">
      <c r="B1" s="37" t="s">
        <v>589</v>
      </c>
      <c r="BM1" s="32" t="s">
        <v>286</v>
      </c>
    </row>
    <row r="2" spans="1:66" ht="19.5">
      <c r="A2" s="28" t="s">
        <v>122</v>
      </c>
      <c r="B2" s="18" t="s">
        <v>115</v>
      </c>
      <c r="C2" s="15" t="s">
        <v>116</v>
      </c>
      <c r="D2" s="16" t="s">
        <v>355</v>
      </c>
      <c r="E2" s="10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229</v>
      </c>
      <c r="C3" s="8" t="s">
        <v>229</v>
      </c>
      <c r="D3" s="9" t="s">
        <v>117</v>
      </c>
      <c r="E3" s="108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1</v>
      </c>
    </row>
    <row r="4" spans="1:66">
      <c r="A4" s="35"/>
      <c r="B4" s="19"/>
      <c r="C4" s="8"/>
      <c r="D4" s="9" t="s">
        <v>101</v>
      </c>
      <c r="E4" s="108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2</v>
      </c>
    </row>
    <row r="5" spans="1:66">
      <c r="A5" s="35"/>
      <c r="B5" s="19"/>
      <c r="C5" s="8"/>
      <c r="D5" s="29"/>
      <c r="E5" s="10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2</v>
      </c>
    </row>
    <row r="6" spans="1:66">
      <c r="A6" s="35"/>
      <c r="B6" s="18">
        <v>1</v>
      </c>
      <c r="C6" s="14">
        <v>1</v>
      </c>
      <c r="D6" s="22">
        <v>5.25</v>
      </c>
      <c r="E6" s="10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2">
        <v>1</v>
      </c>
    </row>
    <row r="7" spans="1:66">
      <c r="A7" s="35"/>
      <c r="B7" s="19">
        <v>1</v>
      </c>
      <c r="C7" s="8">
        <v>2</v>
      </c>
      <c r="D7" s="10">
        <v>5.24</v>
      </c>
      <c r="E7" s="10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2" t="e">
        <v>#N/A</v>
      </c>
    </row>
    <row r="8" spans="1:66">
      <c r="A8" s="35"/>
      <c r="B8" s="20" t="s">
        <v>233</v>
      </c>
      <c r="C8" s="12"/>
      <c r="D8" s="26">
        <v>5.2450000000000001</v>
      </c>
      <c r="E8" s="108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2">
        <v>16</v>
      </c>
    </row>
    <row r="9" spans="1:66">
      <c r="A9" s="35"/>
      <c r="B9" s="3" t="s">
        <v>234</v>
      </c>
      <c r="C9" s="33"/>
      <c r="D9" s="11">
        <v>5.2450000000000001</v>
      </c>
      <c r="E9" s="108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2">
        <v>5.2450000000000001</v>
      </c>
      <c r="BN9" s="32"/>
    </row>
    <row r="10" spans="1:66">
      <c r="A10" s="35"/>
      <c r="B10" s="3" t="s">
        <v>235</v>
      </c>
      <c r="C10" s="33"/>
      <c r="D10" s="27">
        <v>7.0710678118653244E-3</v>
      </c>
      <c r="E10" s="10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2">
        <v>19</v>
      </c>
    </row>
    <row r="11" spans="1:66">
      <c r="A11" s="35"/>
      <c r="B11" s="3" t="s">
        <v>87</v>
      </c>
      <c r="C11" s="33"/>
      <c r="D11" s="13">
        <v>1.3481540156082602E-3</v>
      </c>
      <c r="E11" s="108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63"/>
    </row>
    <row r="12" spans="1:66">
      <c r="A12" s="35"/>
      <c r="B12" s="3" t="s">
        <v>236</v>
      </c>
      <c r="C12" s="33"/>
      <c r="D12" s="13">
        <v>0</v>
      </c>
      <c r="E12" s="108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63"/>
    </row>
    <row r="13" spans="1:66">
      <c r="A13" s="35"/>
      <c r="B13" s="54" t="s">
        <v>237</v>
      </c>
      <c r="C13" s="55"/>
      <c r="D13" s="53" t="s">
        <v>238</v>
      </c>
      <c r="E13" s="108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63"/>
    </row>
    <row r="14" spans="1:66">
      <c r="B14" s="36"/>
      <c r="C14" s="20"/>
      <c r="D14" s="31"/>
      <c r="BM14" s="63"/>
    </row>
    <row r="15" spans="1:66" ht="15">
      <c r="B15" s="37" t="s">
        <v>590</v>
      </c>
      <c r="BM15" s="32" t="s">
        <v>286</v>
      </c>
    </row>
    <row r="16" spans="1:66" ht="15">
      <c r="A16" s="28" t="s">
        <v>105</v>
      </c>
      <c r="B16" s="18" t="s">
        <v>115</v>
      </c>
      <c r="C16" s="15" t="s">
        <v>116</v>
      </c>
      <c r="D16" s="16" t="s">
        <v>355</v>
      </c>
      <c r="E16" s="10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2">
        <v>1</v>
      </c>
    </row>
    <row r="17" spans="1:65">
      <c r="A17" s="35"/>
      <c r="B17" s="19" t="s">
        <v>229</v>
      </c>
      <c r="C17" s="8" t="s">
        <v>229</v>
      </c>
      <c r="D17" s="9" t="s">
        <v>117</v>
      </c>
      <c r="E17" s="108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2" t="s">
        <v>1</v>
      </c>
    </row>
    <row r="18" spans="1:65">
      <c r="A18" s="35"/>
      <c r="B18" s="19"/>
      <c r="C18" s="8"/>
      <c r="D18" s="9" t="s">
        <v>101</v>
      </c>
      <c r="E18" s="10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2">
        <v>2</v>
      </c>
    </row>
    <row r="19" spans="1:65">
      <c r="A19" s="35"/>
      <c r="B19" s="19"/>
      <c r="C19" s="8"/>
      <c r="D19" s="29"/>
      <c r="E19" s="108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2">
        <v>2</v>
      </c>
    </row>
    <row r="20" spans="1:65">
      <c r="A20" s="35"/>
      <c r="B20" s="18">
        <v>1</v>
      </c>
      <c r="C20" s="14">
        <v>1</v>
      </c>
      <c r="D20" s="22">
        <v>4.7300000000000004</v>
      </c>
      <c r="E20" s="108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2">
        <v>1</v>
      </c>
    </row>
    <row r="21" spans="1:65">
      <c r="A21" s="35"/>
      <c r="B21" s="19">
        <v>1</v>
      </c>
      <c r="C21" s="8">
        <v>2</v>
      </c>
      <c r="D21" s="10">
        <v>4.74</v>
      </c>
      <c r="E21" s="108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2" t="e">
        <v>#N/A</v>
      </c>
    </row>
    <row r="22" spans="1:65">
      <c r="A22" s="35"/>
      <c r="B22" s="20" t="s">
        <v>233</v>
      </c>
      <c r="C22" s="12"/>
      <c r="D22" s="26">
        <v>4.7350000000000003</v>
      </c>
      <c r="E22" s="108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2">
        <v>16</v>
      </c>
    </row>
    <row r="23" spans="1:65">
      <c r="A23" s="35"/>
      <c r="B23" s="3" t="s">
        <v>234</v>
      </c>
      <c r="C23" s="33"/>
      <c r="D23" s="11">
        <v>4.7350000000000003</v>
      </c>
      <c r="E23" s="108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2">
        <v>4.7350000000000003</v>
      </c>
    </row>
    <row r="24" spans="1:65">
      <c r="A24" s="35"/>
      <c r="B24" s="3" t="s">
        <v>235</v>
      </c>
      <c r="C24" s="33"/>
      <c r="D24" s="27">
        <v>7.0710678118653244E-3</v>
      </c>
      <c r="E24" s="108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2">
        <v>20</v>
      </c>
    </row>
    <row r="25" spans="1:65">
      <c r="A25" s="35"/>
      <c r="B25" s="3" t="s">
        <v>87</v>
      </c>
      <c r="C25" s="33"/>
      <c r="D25" s="13">
        <v>1.4933617342904591E-3</v>
      </c>
      <c r="E25" s="108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63"/>
    </row>
    <row r="26" spans="1:65">
      <c r="A26" s="35"/>
      <c r="B26" s="3" t="s">
        <v>236</v>
      </c>
      <c r="C26" s="33"/>
      <c r="D26" s="13">
        <v>0</v>
      </c>
      <c r="E26" s="108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63"/>
    </row>
    <row r="27" spans="1:65">
      <c r="A27" s="35"/>
      <c r="B27" s="54" t="s">
        <v>237</v>
      </c>
      <c r="C27" s="55"/>
      <c r="D27" s="53" t="s">
        <v>238</v>
      </c>
      <c r="E27" s="108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63"/>
    </row>
    <row r="28" spans="1:65">
      <c r="B28" s="36"/>
      <c r="C28" s="20"/>
      <c r="D28" s="31"/>
      <c r="BM28" s="63"/>
    </row>
    <row r="29" spans="1:65" ht="19.5">
      <c r="B29" s="37" t="s">
        <v>591</v>
      </c>
      <c r="BM29" s="32" t="s">
        <v>286</v>
      </c>
    </row>
    <row r="30" spans="1:65" ht="19.5">
      <c r="A30" s="28" t="s">
        <v>356</v>
      </c>
      <c r="B30" s="18" t="s">
        <v>115</v>
      </c>
      <c r="C30" s="15" t="s">
        <v>116</v>
      </c>
      <c r="D30" s="16" t="s">
        <v>355</v>
      </c>
      <c r="E30" s="108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2">
        <v>1</v>
      </c>
    </row>
    <row r="31" spans="1:65">
      <c r="A31" s="35"/>
      <c r="B31" s="19" t="s">
        <v>229</v>
      </c>
      <c r="C31" s="8" t="s">
        <v>229</v>
      </c>
      <c r="D31" s="9" t="s">
        <v>117</v>
      </c>
      <c r="E31" s="108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2" t="s">
        <v>1</v>
      </c>
    </row>
    <row r="32" spans="1:65">
      <c r="A32" s="35"/>
      <c r="B32" s="19"/>
      <c r="C32" s="8"/>
      <c r="D32" s="9" t="s">
        <v>101</v>
      </c>
      <c r="E32" s="108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2">
        <v>2</v>
      </c>
    </row>
    <row r="33" spans="1:65">
      <c r="A33" s="35"/>
      <c r="B33" s="19"/>
      <c r="C33" s="8"/>
      <c r="D33" s="29"/>
      <c r="E33" s="108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2">
        <v>2</v>
      </c>
    </row>
    <row r="34" spans="1:65">
      <c r="A34" s="35"/>
      <c r="B34" s="18">
        <v>1</v>
      </c>
      <c r="C34" s="14">
        <v>1</v>
      </c>
      <c r="D34" s="22">
        <v>2.66</v>
      </c>
      <c r="E34" s="108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2">
        <v>1</v>
      </c>
    </row>
    <row r="35" spans="1:65">
      <c r="A35" s="35"/>
      <c r="B35" s="19">
        <v>1</v>
      </c>
      <c r="C35" s="8">
        <v>2</v>
      </c>
      <c r="D35" s="10">
        <v>2.66</v>
      </c>
      <c r="E35" s="108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2" t="e">
        <v>#N/A</v>
      </c>
    </row>
    <row r="36" spans="1:65">
      <c r="A36" s="35"/>
      <c r="B36" s="20" t="s">
        <v>233</v>
      </c>
      <c r="C36" s="12"/>
      <c r="D36" s="26">
        <v>2.66</v>
      </c>
      <c r="E36" s="10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2">
        <v>16</v>
      </c>
    </row>
    <row r="37" spans="1:65">
      <c r="A37" s="35"/>
      <c r="B37" s="3" t="s">
        <v>234</v>
      </c>
      <c r="C37" s="33"/>
      <c r="D37" s="11">
        <v>2.66</v>
      </c>
      <c r="E37" s="108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2">
        <v>2.66</v>
      </c>
    </row>
    <row r="38" spans="1:65">
      <c r="A38" s="35"/>
      <c r="B38" s="3" t="s">
        <v>235</v>
      </c>
      <c r="C38" s="33"/>
      <c r="D38" s="27">
        <v>0</v>
      </c>
      <c r="E38" s="108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2">
        <v>21</v>
      </c>
    </row>
    <row r="39" spans="1:65">
      <c r="A39" s="35"/>
      <c r="B39" s="3" t="s">
        <v>87</v>
      </c>
      <c r="C39" s="33"/>
      <c r="D39" s="13">
        <v>0</v>
      </c>
      <c r="E39" s="108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63"/>
    </row>
    <row r="40" spans="1:65">
      <c r="A40" s="35"/>
      <c r="B40" s="3" t="s">
        <v>236</v>
      </c>
      <c r="C40" s="33"/>
      <c r="D40" s="13">
        <v>0</v>
      </c>
      <c r="E40" s="108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63"/>
    </row>
    <row r="41" spans="1:65">
      <c r="A41" s="35"/>
      <c r="B41" s="54" t="s">
        <v>237</v>
      </c>
      <c r="C41" s="55"/>
      <c r="D41" s="53" t="s">
        <v>238</v>
      </c>
      <c r="E41" s="108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63"/>
    </row>
    <row r="42" spans="1:65">
      <c r="B42" s="36"/>
      <c r="C42" s="20"/>
      <c r="D42" s="31"/>
      <c r="BM42" s="63"/>
    </row>
    <row r="43" spans="1:65" ht="19.5">
      <c r="B43" s="37" t="s">
        <v>592</v>
      </c>
      <c r="BM43" s="32" t="s">
        <v>286</v>
      </c>
    </row>
    <row r="44" spans="1:65" ht="19.5">
      <c r="A44" s="28" t="s">
        <v>357</v>
      </c>
      <c r="B44" s="18" t="s">
        <v>115</v>
      </c>
      <c r="C44" s="15" t="s">
        <v>116</v>
      </c>
      <c r="D44" s="16" t="s">
        <v>355</v>
      </c>
      <c r="E44" s="108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2">
        <v>1</v>
      </c>
    </row>
    <row r="45" spans="1:65">
      <c r="A45" s="35"/>
      <c r="B45" s="19" t="s">
        <v>229</v>
      </c>
      <c r="C45" s="8" t="s">
        <v>229</v>
      </c>
      <c r="D45" s="9" t="s">
        <v>117</v>
      </c>
      <c r="E45" s="108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2" t="s">
        <v>1</v>
      </c>
    </row>
    <row r="46" spans="1:65">
      <c r="A46" s="35"/>
      <c r="B46" s="19"/>
      <c r="C46" s="8"/>
      <c r="D46" s="9" t="s">
        <v>101</v>
      </c>
      <c r="E46" s="10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2">
        <v>3</v>
      </c>
    </row>
    <row r="47" spans="1:65">
      <c r="A47" s="35"/>
      <c r="B47" s="19"/>
      <c r="C47" s="8"/>
      <c r="D47" s="29"/>
      <c r="E47" s="108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2">
        <v>3</v>
      </c>
    </row>
    <row r="48" spans="1:65">
      <c r="A48" s="35"/>
      <c r="B48" s="18">
        <v>1</v>
      </c>
      <c r="C48" s="14">
        <v>1</v>
      </c>
      <c r="D48" s="173">
        <v>0.95700000000000007</v>
      </c>
      <c r="E48" s="174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5"/>
      <c r="BC48" s="175"/>
      <c r="BD48" s="175"/>
      <c r="BE48" s="175"/>
      <c r="BF48" s="175"/>
      <c r="BG48" s="175"/>
      <c r="BH48" s="175"/>
      <c r="BI48" s="175"/>
      <c r="BJ48" s="175"/>
      <c r="BK48" s="175"/>
      <c r="BL48" s="175"/>
      <c r="BM48" s="176">
        <v>1</v>
      </c>
    </row>
    <row r="49" spans="1:65">
      <c r="A49" s="35"/>
      <c r="B49" s="19">
        <v>1</v>
      </c>
      <c r="C49" s="8">
        <v>2</v>
      </c>
      <c r="D49" s="177">
        <v>0.95599999999999996</v>
      </c>
      <c r="E49" s="174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6" t="e">
        <v>#N/A</v>
      </c>
    </row>
    <row r="50" spans="1:65">
      <c r="A50" s="35"/>
      <c r="B50" s="20" t="s">
        <v>233</v>
      </c>
      <c r="C50" s="12"/>
      <c r="D50" s="178">
        <v>0.95650000000000002</v>
      </c>
      <c r="E50" s="174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6">
        <v>16</v>
      </c>
    </row>
    <row r="51" spans="1:65">
      <c r="A51" s="35"/>
      <c r="B51" s="3" t="s">
        <v>234</v>
      </c>
      <c r="C51" s="33"/>
      <c r="D51" s="27">
        <v>0.95650000000000002</v>
      </c>
      <c r="E51" s="174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6">
        <v>0.95650000000000002</v>
      </c>
    </row>
    <row r="52" spans="1:65">
      <c r="A52" s="35"/>
      <c r="B52" s="3" t="s">
        <v>235</v>
      </c>
      <c r="C52" s="33"/>
      <c r="D52" s="27">
        <v>7.0710678118662666E-4</v>
      </c>
      <c r="E52" s="174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6">
        <v>22</v>
      </c>
    </row>
    <row r="53" spans="1:65">
      <c r="A53" s="35"/>
      <c r="B53" s="3" t="s">
        <v>87</v>
      </c>
      <c r="C53" s="33"/>
      <c r="D53" s="13">
        <v>7.392647999860184E-4</v>
      </c>
      <c r="E53" s="108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63"/>
    </row>
    <row r="54" spans="1:65">
      <c r="A54" s="35"/>
      <c r="B54" s="3" t="s">
        <v>236</v>
      </c>
      <c r="C54" s="33"/>
      <c r="D54" s="13">
        <v>0</v>
      </c>
      <c r="E54" s="108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63"/>
    </row>
    <row r="55" spans="1:65">
      <c r="A55" s="35"/>
      <c r="B55" s="54" t="s">
        <v>237</v>
      </c>
      <c r="C55" s="55"/>
      <c r="D55" s="53" t="s">
        <v>238</v>
      </c>
      <c r="E55" s="108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63"/>
    </row>
    <row r="56" spans="1:65">
      <c r="B56" s="36"/>
      <c r="C56" s="20"/>
      <c r="D56" s="31"/>
      <c r="BM56" s="63"/>
    </row>
    <row r="57" spans="1:65" ht="15">
      <c r="B57" s="37" t="s">
        <v>593</v>
      </c>
      <c r="BM57" s="32" t="s">
        <v>286</v>
      </c>
    </row>
    <row r="58" spans="1:65" ht="15">
      <c r="A58" s="28" t="s">
        <v>112</v>
      </c>
      <c r="B58" s="18" t="s">
        <v>115</v>
      </c>
      <c r="C58" s="15" t="s">
        <v>116</v>
      </c>
      <c r="D58" s="16" t="s">
        <v>355</v>
      </c>
      <c r="E58" s="108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2">
        <v>1</v>
      </c>
    </row>
    <row r="59" spans="1:65">
      <c r="A59" s="35"/>
      <c r="B59" s="19" t="s">
        <v>229</v>
      </c>
      <c r="C59" s="8" t="s">
        <v>229</v>
      </c>
      <c r="D59" s="9" t="s">
        <v>117</v>
      </c>
      <c r="E59" s="108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2" t="s">
        <v>1</v>
      </c>
    </row>
    <row r="60" spans="1:65">
      <c r="A60" s="35"/>
      <c r="B60" s="19"/>
      <c r="C60" s="8"/>
      <c r="D60" s="9" t="s">
        <v>101</v>
      </c>
      <c r="E60" s="108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2">
        <v>2</v>
      </c>
    </row>
    <row r="61" spans="1:65">
      <c r="A61" s="35"/>
      <c r="B61" s="19"/>
      <c r="C61" s="8"/>
      <c r="D61" s="29"/>
      <c r="E61" s="108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2">
        <v>2</v>
      </c>
    </row>
    <row r="62" spans="1:65">
      <c r="A62" s="35"/>
      <c r="B62" s="18">
        <v>1</v>
      </c>
      <c r="C62" s="14">
        <v>1</v>
      </c>
      <c r="D62" s="22">
        <v>2.06</v>
      </c>
      <c r="E62" s="108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2">
        <v>1</v>
      </c>
    </row>
    <row r="63" spans="1:65">
      <c r="A63" s="35"/>
      <c r="B63" s="19">
        <v>1</v>
      </c>
      <c r="C63" s="8">
        <v>2</v>
      </c>
      <c r="D63" s="10">
        <v>2.06</v>
      </c>
      <c r="E63" s="108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2" t="e">
        <v>#N/A</v>
      </c>
    </row>
    <row r="64" spans="1:65">
      <c r="A64" s="35"/>
      <c r="B64" s="20" t="s">
        <v>233</v>
      </c>
      <c r="C64" s="12"/>
      <c r="D64" s="26">
        <v>2.06</v>
      </c>
      <c r="E64" s="10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2">
        <v>16</v>
      </c>
    </row>
    <row r="65" spans="1:65">
      <c r="A65" s="35"/>
      <c r="B65" s="3" t="s">
        <v>234</v>
      </c>
      <c r="C65" s="33"/>
      <c r="D65" s="11">
        <v>2.06</v>
      </c>
      <c r="E65" s="108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2">
        <v>2.06</v>
      </c>
    </row>
    <row r="66" spans="1:65">
      <c r="A66" s="35"/>
      <c r="B66" s="3" t="s">
        <v>235</v>
      </c>
      <c r="C66" s="33"/>
      <c r="D66" s="27">
        <v>0</v>
      </c>
      <c r="E66" s="108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2">
        <v>19</v>
      </c>
    </row>
    <row r="67" spans="1:65">
      <c r="A67" s="35"/>
      <c r="B67" s="3" t="s">
        <v>87</v>
      </c>
      <c r="C67" s="33"/>
      <c r="D67" s="13">
        <v>0</v>
      </c>
      <c r="E67" s="108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63"/>
    </row>
    <row r="68" spans="1:65">
      <c r="A68" s="35"/>
      <c r="B68" s="3" t="s">
        <v>236</v>
      </c>
      <c r="C68" s="33"/>
      <c r="D68" s="13">
        <v>0</v>
      </c>
      <c r="E68" s="108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63"/>
    </row>
    <row r="69" spans="1:65">
      <c r="A69" s="35"/>
      <c r="B69" s="54" t="s">
        <v>237</v>
      </c>
      <c r="C69" s="55"/>
      <c r="D69" s="53" t="s">
        <v>238</v>
      </c>
      <c r="E69" s="108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63"/>
    </row>
    <row r="70" spans="1:65">
      <c r="B70" s="36"/>
      <c r="C70" s="20"/>
      <c r="D70" s="31"/>
      <c r="BM70" s="63"/>
    </row>
    <row r="71" spans="1:65" ht="15">
      <c r="B71" s="37" t="s">
        <v>594</v>
      </c>
      <c r="BM71" s="32" t="s">
        <v>286</v>
      </c>
    </row>
    <row r="72" spans="1:65" ht="15">
      <c r="A72" s="28" t="s">
        <v>113</v>
      </c>
      <c r="B72" s="18" t="s">
        <v>115</v>
      </c>
      <c r="C72" s="15" t="s">
        <v>116</v>
      </c>
      <c r="D72" s="16" t="s">
        <v>355</v>
      </c>
      <c r="E72" s="108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2">
        <v>1</v>
      </c>
    </row>
    <row r="73" spans="1:65">
      <c r="A73" s="35"/>
      <c r="B73" s="19" t="s">
        <v>229</v>
      </c>
      <c r="C73" s="8" t="s">
        <v>229</v>
      </c>
      <c r="D73" s="9" t="s">
        <v>117</v>
      </c>
      <c r="E73" s="108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2" t="s">
        <v>1</v>
      </c>
    </row>
    <row r="74" spans="1:65">
      <c r="A74" s="35"/>
      <c r="B74" s="19"/>
      <c r="C74" s="8"/>
      <c r="D74" s="9" t="s">
        <v>101</v>
      </c>
      <c r="E74" s="108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2">
        <v>3</v>
      </c>
    </row>
    <row r="75" spans="1:65">
      <c r="A75" s="35"/>
      <c r="B75" s="19"/>
      <c r="C75" s="8"/>
      <c r="D75" s="29"/>
      <c r="E75" s="108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2">
        <v>3</v>
      </c>
    </row>
    <row r="76" spans="1:65">
      <c r="A76" s="35"/>
      <c r="B76" s="18">
        <v>1</v>
      </c>
      <c r="C76" s="14">
        <v>1</v>
      </c>
      <c r="D76" s="173">
        <v>0.03</v>
      </c>
      <c r="E76" s="174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  <c r="BI76" s="175"/>
      <c r="BJ76" s="175"/>
      <c r="BK76" s="175"/>
      <c r="BL76" s="175"/>
      <c r="BM76" s="176">
        <v>1</v>
      </c>
    </row>
    <row r="77" spans="1:65">
      <c r="A77" s="35"/>
      <c r="B77" s="19">
        <v>1</v>
      </c>
      <c r="C77" s="8">
        <v>2</v>
      </c>
      <c r="D77" s="177">
        <v>0.03</v>
      </c>
      <c r="E77" s="174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5"/>
      <c r="S77" s="175"/>
      <c r="T77" s="175"/>
      <c r="U77" s="175"/>
      <c r="V77" s="175"/>
      <c r="W77" s="175"/>
      <c r="X77" s="175"/>
      <c r="Y77" s="175"/>
      <c r="Z77" s="175"/>
      <c r="AA77" s="175"/>
      <c r="AB77" s="175"/>
      <c r="AC77" s="175"/>
      <c r="AD77" s="175"/>
      <c r="AE77" s="175"/>
      <c r="AF77" s="175"/>
      <c r="AG77" s="175"/>
      <c r="AH77" s="175"/>
      <c r="AI77" s="175"/>
      <c r="AJ77" s="175"/>
      <c r="AK77" s="175"/>
      <c r="AL77" s="175"/>
      <c r="AM77" s="175"/>
      <c r="AN77" s="175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  <c r="BI77" s="175"/>
      <c r="BJ77" s="175"/>
      <c r="BK77" s="175"/>
      <c r="BL77" s="175"/>
      <c r="BM77" s="176" t="e">
        <v>#N/A</v>
      </c>
    </row>
    <row r="78" spans="1:65">
      <c r="A78" s="35"/>
      <c r="B78" s="20" t="s">
        <v>233</v>
      </c>
      <c r="C78" s="12"/>
      <c r="D78" s="178">
        <v>0.03</v>
      </c>
      <c r="E78" s="174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  <c r="X78" s="175"/>
      <c r="Y78" s="175"/>
      <c r="Z78" s="175"/>
      <c r="AA78" s="175"/>
      <c r="AB78" s="175"/>
      <c r="AC78" s="175"/>
      <c r="AD78" s="175"/>
      <c r="AE78" s="175"/>
      <c r="AF78" s="175"/>
      <c r="AG78" s="175"/>
      <c r="AH78" s="175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  <c r="BI78" s="175"/>
      <c r="BJ78" s="175"/>
      <c r="BK78" s="175"/>
      <c r="BL78" s="175"/>
      <c r="BM78" s="176">
        <v>16</v>
      </c>
    </row>
    <row r="79" spans="1:65">
      <c r="A79" s="35"/>
      <c r="B79" s="3" t="s">
        <v>234</v>
      </c>
      <c r="C79" s="33"/>
      <c r="D79" s="27">
        <v>0.03</v>
      </c>
      <c r="E79" s="174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  <c r="R79" s="175"/>
      <c r="S79" s="175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  <c r="AG79" s="175"/>
      <c r="AH79" s="17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  <c r="AS79" s="175"/>
      <c r="AT79" s="175"/>
      <c r="AU79" s="175"/>
      <c r="AV79" s="175"/>
      <c r="AW79" s="175"/>
      <c r="AX79" s="175"/>
      <c r="AY79" s="175"/>
      <c r="AZ79" s="175"/>
      <c r="BA79" s="175"/>
      <c r="BB79" s="175"/>
      <c r="BC79" s="175"/>
      <c r="BD79" s="175"/>
      <c r="BE79" s="175"/>
      <c r="BF79" s="175"/>
      <c r="BG79" s="175"/>
      <c r="BH79" s="175"/>
      <c r="BI79" s="175"/>
      <c r="BJ79" s="175"/>
      <c r="BK79" s="175"/>
      <c r="BL79" s="175"/>
      <c r="BM79" s="176">
        <v>0.03</v>
      </c>
    </row>
    <row r="80" spans="1:65">
      <c r="A80" s="35"/>
      <c r="B80" s="3" t="s">
        <v>235</v>
      </c>
      <c r="C80" s="33"/>
      <c r="D80" s="27">
        <v>0</v>
      </c>
      <c r="E80" s="174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5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  <c r="AQ80" s="175"/>
      <c r="AR80" s="175"/>
      <c r="AS80" s="175"/>
      <c r="AT80" s="175"/>
      <c r="AU80" s="175"/>
      <c r="AV80" s="175"/>
      <c r="AW80" s="175"/>
      <c r="AX80" s="175"/>
      <c r="AY80" s="175"/>
      <c r="AZ80" s="175"/>
      <c r="BA80" s="175"/>
      <c r="BB80" s="175"/>
      <c r="BC80" s="175"/>
      <c r="BD80" s="175"/>
      <c r="BE80" s="175"/>
      <c r="BF80" s="175"/>
      <c r="BG80" s="175"/>
      <c r="BH80" s="175"/>
      <c r="BI80" s="175"/>
      <c r="BJ80" s="175"/>
      <c r="BK80" s="175"/>
      <c r="BL80" s="175"/>
      <c r="BM80" s="176">
        <v>20</v>
      </c>
    </row>
    <row r="81" spans="1:65">
      <c r="A81" s="35"/>
      <c r="B81" s="3" t="s">
        <v>87</v>
      </c>
      <c r="C81" s="33"/>
      <c r="D81" s="13">
        <v>0</v>
      </c>
      <c r="E81" s="108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63"/>
    </row>
    <row r="82" spans="1:65">
      <c r="A82" s="35"/>
      <c r="B82" s="3" t="s">
        <v>236</v>
      </c>
      <c r="C82" s="33"/>
      <c r="D82" s="13">
        <v>0</v>
      </c>
      <c r="E82" s="108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63"/>
    </row>
    <row r="83" spans="1:65">
      <c r="A83" s="35"/>
      <c r="B83" s="54" t="s">
        <v>237</v>
      </c>
      <c r="C83" s="55"/>
      <c r="D83" s="53" t="s">
        <v>238</v>
      </c>
      <c r="E83" s="108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63"/>
    </row>
    <row r="84" spans="1:65">
      <c r="B84" s="36"/>
      <c r="C84" s="20"/>
      <c r="D84" s="31"/>
      <c r="BM84" s="63"/>
    </row>
    <row r="85" spans="1:65" ht="19.5">
      <c r="B85" s="37" t="s">
        <v>595</v>
      </c>
      <c r="BM85" s="32" t="s">
        <v>286</v>
      </c>
    </row>
    <row r="86" spans="1:65" ht="19.5">
      <c r="A86" s="28" t="s">
        <v>358</v>
      </c>
      <c r="B86" s="18" t="s">
        <v>115</v>
      </c>
      <c r="C86" s="15" t="s">
        <v>116</v>
      </c>
      <c r="D86" s="16" t="s">
        <v>355</v>
      </c>
      <c r="E86" s="108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2">
        <v>1</v>
      </c>
    </row>
    <row r="87" spans="1:65">
      <c r="A87" s="35"/>
      <c r="B87" s="19" t="s">
        <v>229</v>
      </c>
      <c r="C87" s="8" t="s">
        <v>229</v>
      </c>
      <c r="D87" s="9" t="s">
        <v>117</v>
      </c>
      <c r="E87" s="108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2" t="s">
        <v>1</v>
      </c>
    </row>
    <row r="88" spans="1:65">
      <c r="A88" s="35"/>
      <c r="B88" s="19"/>
      <c r="C88" s="8"/>
      <c r="D88" s="9" t="s">
        <v>101</v>
      </c>
      <c r="E88" s="108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2">
        <v>3</v>
      </c>
    </row>
    <row r="89" spans="1:65">
      <c r="A89" s="35"/>
      <c r="B89" s="19"/>
      <c r="C89" s="8"/>
      <c r="D89" s="29"/>
      <c r="E89" s="108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2">
        <v>3</v>
      </c>
    </row>
    <row r="90" spans="1:65">
      <c r="A90" s="35"/>
      <c r="B90" s="18">
        <v>1</v>
      </c>
      <c r="C90" s="14">
        <v>1</v>
      </c>
      <c r="D90" s="173">
        <v>0.31</v>
      </c>
      <c r="E90" s="174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  <c r="S90" s="175"/>
      <c r="T90" s="175"/>
      <c r="U90" s="175"/>
      <c r="V90" s="175"/>
      <c r="W90" s="175"/>
      <c r="X90" s="175"/>
      <c r="Y90" s="175"/>
      <c r="Z90" s="175"/>
      <c r="AA90" s="175"/>
      <c r="AB90" s="175"/>
      <c r="AC90" s="175"/>
      <c r="AD90" s="175"/>
      <c r="AE90" s="175"/>
      <c r="AF90" s="175"/>
      <c r="AG90" s="175"/>
      <c r="AH90" s="175"/>
      <c r="AI90" s="175"/>
      <c r="AJ90" s="175"/>
      <c r="AK90" s="175"/>
      <c r="AL90" s="175"/>
      <c r="AM90" s="175"/>
      <c r="AN90" s="175"/>
      <c r="AO90" s="175"/>
      <c r="AP90" s="175"/>
      <c r="AQ90" s="175"/>
      <c r="AR90" s="175"/>
      <c r="AS90" s="175"/>
      <c r="AT90" s="175"/>
      <c r="AU90" s="175"/>
      <c r="AV90" s="175"/>
      <c r="AW90" s="175"/>
      <c r="AX90" s="175"/>
      <c r="AY90" s="175"/>
      <c r="AZ90" s="175"/>
      <c r="BA90" s="175"/>
      <c r="BB90" s="175"/>
      <c r="BC90" s="175"/>
      <c r="BD90" s="175"/>
      <c r="BE90" s="175"/>
      <c r="BF90" s="175"/>
      <c r="BG90" s="175"/>
      <c r="BH90" s="175"/>
      <c r="BI90" s="175"/>
      <c r="BJ90" s="175"/>
      <c r="BK90" s="175"/>
      <c r="BL90" s="175"/>
      <c r="BM90" s="176">
        <v>1</v>
      </c>
    </row>
    <row r="91" spans="1:65">
      <c r="A91" s="35"/>
      <c r="B91" s="19">
        <v>1</v>
      </c>
      <c r="C91" s="8">
        <v>2</v>
      </c>
      <c r="D91" s="177">
        <v>0.31</v>
      </c>
      <c r="E91" s="174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  <c r="S91" s="175"/>
      <c r="T91" s="175"/>
      <c r="U91" s="175"/>
      <c r="V91" s="175"/>
      <c r="W91" s="175"/>
      <c r="X91" s="175"/>
      <c r="Y91" s="175"/>
      <c r="Z91" s="175"/>
      <c r="AA91" s="175"/>
      <c r="AB91" s="175"/>
      <c r="AC91" s="175"/>
      <c r="AD91" s="175"/>
      <c r="AE91" s="175"/>
      <c r="AF91" s="175"/>
      <c r="AG91" s="175"/>
      <c r="AH91" s="175"/>
      <c r="AI91" s="175"/>
      <c r="AJ91" s="175"/>
      <c r="AK91" s="175"/>
      <c r="AL91" s="175"/>
      <c r="AM91" s="175"/>
      <c r="AN91" s="175"/>
      <c r="AO91" s="175"/>
      <c r="AP91" s="175"/>
      <c r="AQ91" s="175"/>
      <c r="AR91" s="175"/>
      <c r="AS91" s="175"/>
      <c r="AT91" s="175"/>
      <c r="AU91" s="175"/>
      <c r="AV91" s="175"/>
      <c r="AW91" s="175"/>
      <c r="AX91" s="175"/>
      <c r="AY91" s="175"/>
      <c r="AZ91" s="175"/>
      <c r="BA91" s="175"/>
      <c r="BB91" s="175"/>
      <c r="BC91" s="175"/>
      <c r="BD91" s="175"/>
      <c r="BE91" s="175"/>
      <c r="BF91" s="175"/>
      <c r="BG91" s="175"/>
      <c r="BH91" s="175"/>
      <c r="BI91" s="175"/>
      <c r="BJ91" s="175"/>
      <c r="BK91" s="175"/>
      <c r="BL91" s="175"/>
      <c r="BM91" s="176" t="e">
        <v>#N/A</v>
      </c>
    </row>
    <row r="92" spans="1:65">
      <c r="A92" s="35"/>
      <c r="B92" s="20" t="s">
        <v>233</v>
      </c>
      <c r="C92" s="12"/>
      <c r="D92" s="178">
        <v>0.31</v>
      </c>
      <c r="E92" s="174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5"/>
      <c r="AH92" s="175"/>
      <c r="AI92" s="175"/>
      <c r="AJ92" s="175"/>
      <c r="AK92" s="175"/>
      <c r="AL92" s="175"/>
      <c r="AM92" s="175"/>
      <c r="AN92" s="175"/>
      <c r="AO92" s="175"/>
      <c r="AP92" s="175"/>
      <c r="AQ92" s="175"/>
      <c r="AR92" s="175"/>
      <c r="AS92" s="175"/>
      <c r="AT92" s="175"/>
      <c r="AU92" s="175"/>
      <c r="AV92" s="175"/>
      <c r="AW92" s="175"/>
      <c r="AX92" s="175"/>
      <c r="AY92" s="175"/>
      <c r="AZ92" s="175"/>
      <c r="BA92" s="175"/>
      <c r="BB92" s="175"/>
      <c r="BC92" s="175"/>
      <c r="BD92" s="175"/>
      <c r="BE92" s="175"/>
      <c r="BF92" s="175"/>
      <c r="BG92" s="175"/>
      <c r="BH92" s="175"/>
      <c r="BI92" s="175"/>
      <c r="BJ92" s="175"/>
      <c r="BK92" s="175"/>
      <c r="BL92" s="175"/>
      <c r="BM92" s="176">
        <v>16</v>
      </c>
    </row>
    <row r="93" spans="1:65">
      <c r="A93" s="35"/>
      <c r="B93" s="3" t="s">
        <v>234</v>
      </c>
      <c r="C93" s="33"/>
      <c r="D93" s="27">
        <v>0.31</v>
      </c>
      <c r="E93" s="174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  <c r="S93" s="175"/>
      <c r="T93" s="175"/>
      <c r="U93" s="175"/>
      <c r="V93" s="175"/>
      <c r="W93" s="175"/>
      <c r="X93" s="175"/>
      <c r="Y93" s="175"/>
      <c r="Z93" s="175"/>
      <c r="AA93" s="175"/>
      <c r="AB93" s="175"/>
      <c r="AC93" s="175"/>
      <c r="AD93" s="175"/>
      <c r="AE93" s="175"/>
      <c r="AF93" s="175"/>
      <c r="AG93" s="175"/>
      <c r="AH93" s="175"/>
      <c r="AI93" s="175"/>
      <c r="AJ93" s="175"/>
      <c r="AK93" s="175"/>
      <c r="AL93" s="175"/>
      <c r="AM93" s="175"/>
      <c r="AN93" s="175"/>
      <c r="AO93" s="175"/>
      <c r="AP93" s="175"/>
      <c r="AQ93" s="175"/>
      <c r="AR93" s="175"/>
      <c r="AS93" s="175"/>
      <c r="AT93" s="175"/>
      <c r="AU93" s="175"/>
      <c r="AV93" s="175"/>
      <c r="AW93" s="175"/>
      <c r="AX93" s="175"/>
      <c r="AY93" s="175"/>
      <c r="AZ93" s="175"/>
      <c r="BA93" s="175"/>
      <c r="BB93" s="175"/>
      <c r="BC93" s="175"/>
      <c r="BD93" s="175"/>
      <c r="BE93" s="175"/>
      <c r="BF93" s="175"/>
      <c r="BG93" s="175"/>
      <c r="BH93" s="175"/>
      <c r="BI93" s="175"/>
      <c r="BJ93" s="175"/>
      <c r="BK93" s="175"/>
      <c r="BL93" s="175"/>
      <c r="BM93" s="176">
        <v>0.31</v>
      </c>
    </row>
    <row r="94" spans="1:65">
      <c r="A94" s="35"/>
      <c r="B94" s="3" t="s">
        <v>235</v>
      </c>
      <c r="C94" s="33"/>
      <c r="D94" s="27">
        <v>0</v>
      </c>
      <c r="E94" s="174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  <c r="S94" s="175"/>
      <c r="T94" s="175"/>
      <c r="U94" s="175"/>
      <c r="V94" s="175"/>
      <c r="W94" s="175"/>
      <c r="X94" s="175"/>
      <c r="Y94" s="175"/>
      <c r="Z94" s="175"/>
      <c r="AA94" s="175"/>
      <c r="AB94" s="175"/>
      <c r="AC94" s="175"/>
      <c r="AD94" s="175"/>
      <c r="AE94" s="175"/>
      <c r="AF94" s="175"/>
      <c r="AG94" s="175"/>
      <c r="AH94" s="175"/>
      <c r="AI94" s="175"/>
      <c r="AJ94" s="175"/>
      <c r="AK94" s="175"/>
      <c r="AL94" s="175"/>
      <c r="AM94" s="175"/>
      <c r="AN94" s="175"/>
      <c r="AO94" s="175"/>
      <c r="AP94" s="175"/>
      <c r="AQ94" s="175"/>
      <c r="AR94" s="175"/>
      <c r="AS94" s="175"/>
      <c r="AT94" s="175"/>
      <c r="AU94" s="175"/>
      <c r="AV94" s="175"/>
      <c r="AW94" s="175"/>
      <c r="AX94" s="175"/>
      <c r="AY94" s="175"/>
      <c r="AZ94" s="175"/>
      <c r="BA94" s="175"/>
      <c r="BB94" s="175"/>
      <c r="BC94" s="175"/>
      <c r="BD94" s="175"/>
      <c r="BE94" s="175"/>
      <c r="BF94" s="175"/>
      <c r="BG94" s="175"/>
      <c r="BH94" s="175"/>
      <c r="BI94" s="175"/>
      <c r="BJ94" s="175"/>
      <c r="BK94" s="175"/>
      <c r="BL94" s="175"/>
      <c r="BM94" s="176">
        <v>21</v>
      </c>
    </row>
    <row r="95" spans="1:65">
      <c r="A95" s="35"/>
      <c r="B95" s="3" t="s">
        <v>87</v>
      </c>
      <c r="C95" s="33"/>
      <c r="D95" s="13">
        <v>0</v>
      </c>
      <c r="E95" s="108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63"/>
    </row>
    <row r="96" spans="1:65">
      <c r="A96" s="35"/>
      <c r="B96" s="3" t="s">
        <v>236</v>
      </c>
      <c r="C96" s="33"/>
      <c r="D96" s="13">
        <v>0</v>
      </c>
      <c r="E96" s="108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63"/>
    </row>
    <row r="97" spans="1:65">
      <c r="A97" s="35"/>
      <c r="B97" s="54" t="s">
        <v>237</v>
      </c>
      <c r="C97" s="55"/>
      <c r="D97" s="53" t="s">
        <v>238</v>
      </c>
      <c r="E97" s="108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63"/>
    </row>
    <row r="98" spans="1:65">
      <c r="B98" s="36"/>
      <c r="C98" s="20"/>
      <c r="D98" s="31"/>
      <c r="BM98" s="63"/>
    </row>
    <row r="99" spans="1:65" ht="19.5">
      <c r="B99" s="37" t="s">
        <v>596</v>
      </c>
      <c r="BM99" s="32" t="s">
        <v>286</v>
      </c>
    </row>
    <row r="100" spans="1:65" ht="19.5">
      <c r="A100" s="28" t="s">
        <v>359</v>
      </c>
      <c r="B100" s="18" t="s">
        <v>115</v>
      </c>
      <c r="C100" s="15" t="s">
        <v>116</v>
      </c>
      <c r="D100" s="16" t="s">
        <v>355</v>
      </c>
      <c r="E100" s="108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2">
        <v>1</v>
      </c>
    </row>
    <row r="101" spans="1:65">
      <c r="A101" s="35"/>
      <c r="B101" s="19" t="s">
        <v>229</v>
      </c>
      <c r="C101" s="8" t="s">
        <v>229</v>
      </c>
      <c r="D101" s="9" t="s">
        <v>117</v>
      </c>
      <c r="E101" s="108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2" t="s">
        <v>1</v>
      </c>
    </row>
    <row r="102" spans="1:65">
      <c r="A102" s="35"/>
      <c r="B102" s="19"/>
      <c r="C102" s="8"/>
      <c r="D102" s="9" t="s">
        <v>101</v>
      </c>
      <c r="E102" s="108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2">
        <v>3</v>
      </c>
    </row>
    <row r="103" spans="1:65">
      <c r="A103" s="35"/>
      <c r="B103" s="19"/>
      <c r="C103" s="8"/>
      <c r="D103" s="29"/>
      <c r="E103" s="108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2">
        <v>3</v>
      </c>
    </row>
    <row r="104" spans="1:65">
      <c r="A104" s="35"/>
      <c r="B104" s="18">
        <v>1</v>
      </c>
      <c r="C104" s="14">
        <v>1</v>
      </c>
      <c r="D104" s="173">
        <v>0.121</v>
      </c>
      <c r="E104" s="174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175"/>
      <c r="AA104" s="175"/>
      <c r="AB104" s="175"/>
      <c r="AC104" s="175"/>
      <c r="AD104" s="175"/>
      <c r="AE104" s="175"/>
      <c r="AF104" s="175"/>
      <c r="AG104" s="175"/>
      <c r="AH104" s="175"/>
      <c r="AI104" s="175"/>
      <c r="AJ104" s="175"/>
      <c r="AK104" s="175"/>
      <c r="AL104" s="175"/>
      <c r="AM104" s="175"/>
      <c r="AN104" s="175"/>
      <c r="AO104" s="175"/>
      <c r="AP104" s="175"/>
      <c r="AQ104" s="175"/>
      <c r="AR104" s="175"/>
      <c r="AS104" s="175"/>
      <c r="AT104" s="175"/>
      <c r="AU104" s="175"/>
      <c r="AV104" s="175"/>
      <c r="AW104" s="175"/>
      <c r="AX104" s="175"/>
      <c r="AY104" s="175"/>
      <c r="AZ104" s="175"/>
      <c r="BA104" s="175"/>
      <c r="BB104" s="175"/>
      <c r="BC104" s="175"/>
      <c r="BD104" s="175"/>
      <c r="BE104" s="175"/>
      <c r="BF104" s="175"/>
      <c r="BG104" s="175"/>
      <c r="BH104" s="175"/>
      <c r="BI104" s="175"/>
      <c r="BJ104" s="175"/>
      <c r="BK104" s="175"/>
      <c r="BL104" s="175"/>
      <c r="BM104" s="176">
        <v>1</v>
      </c>
    </row>
    <row r="105" spans="1:65">
      <c r="A105" s="35"/>
      <c r="B105" s="19">
        <v>1</v>
      </c>
      <c r="C105" s="8">
        <v>2</v>
      </c>
      <c r="D105" s="177">
        <v>0.11899999999999998</v>
      </c>
      <c r="E105" s="174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  <c r="R105" s="175"/>
      <c r="S105" s="175"/>
      <c r="T105" s="175"/>
      <c r="U105" s="175"/>
      <c r="V105" s="175"/>
      <c r="W105" s="175"/>
      <c r="X105" s="175"/>
      <c r="Y105" s="175"/>
      <c r="Z105" s="175"/>
      <c r="AA105" s="175"/>
      <c r="AB105" s="175"/>
      <c r="AC105" s="175"/>
      <c r="AD105" s="175"/>
      <c r="AE105" s="175"/>
      <c r="AF105" s="175"/>
      <c r="AG105" s="175"/>
      <c r="AH105" s="175"/>
      <c r="AI105" s="175"/>
      <c r="AJ105" s="175"/>
      <c r="AK105" s="175"/>
      <c r="AL105" s="175"/>
      <c r="AM105" s="175"/>
      <c r="AN105" s="175"/>
      <c r="AO105" s="175"/>
      <c r="AP105" s="175"/>
      <c r="AQ105" s="175"/>
      <c r="AR105" s="175"/>
      <c r="AS105" s="175"/>
      <c r="AT105" s="175"/>
      <c r="AU105" s="175"/>
      <c r="AV105" s="175"/>
      <c r="AW105" s="175"/>
      <c r="AX105" s="175"/>
      <c r="AY105" s="175"/>
      <c r="AZ105" s="175"/>
      <c r="BA105" s="175"/>
      <c r="BB105" s="175"/>
      <c r="BC105" s="175"/>
      <c r="BD105" s="175"/>
      <c r="BE105" s="175"/>
      <c r="BF105" s="175"/>
      <c r="BG105" s="175"/>
      <c r="BH105" s="175"/>
      <c r="BI105" s="175"/>
      <c r="BJ105" s="175"/>
      <c r="BK105" s="175"/>
      <c r="BL105" s="175"/>
      <c r="BM105" s="176" t="e">
        <v>#N/A</v>
      </c>
    </row>
    <row r="106" spans="1:65">
      <c r="A106" s="35"/>
      <c r="B106" s="20" t="s">
        <v>233</v>
      </c>
      <c r="C106" s="12"/>
      <c r="D106" s="178">
        <v>0.12</v>
      </c>
      <c r="E106" s="174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  <c r="R106" s="175"/>
      <c r="S106" s="175"/>
      <c r="T106" s="175"/>
      <c r="U106" s="175"/>
      <c r="V106" s="175"/>
      <c r="W106" s="175"/>
      <c r="X106" s="175"/>
      <c r="Y106" s="175"/>
      <c r="Z106" s="175"/>
      <c r="AA106" s="175"/>
      <c r="AB106" s="175"/>
      <c r="AC106" s="175"/>
      <c r="AD106" s="175"/>
      <c r="AE106" s="175"/>
      <c r="AF106" s="175"/>
      <c r="AG106" s="175"/>
      <c r="AH106" s="175"/>
      <c r="AI106" s="175"/>
      <c r="AJ106" s="175"/>
      <c r="AK106" s="175"/>
      <c r="AL106" s="175"/>
      <c r="AM106" s="175"/>
      <c r="AN106" s="175"/>
      <c r="AO106" s="175"/>
      <c r="AP106" s="175"/>
      <c r="AQ106" s="175"/>
      <c r="AR106" s="175"/>
      <c r="AS106" s="175"/>
      <c r="AT106" s="175"/>
      <c r="AU106" s="175"/>
      <c r="AV106" s="175"/>
      <c r="AW106" s="175"/>
      <c r="AX106" s="175"/>
      <c r="AY106" s="175"/>
      <c r="AZ106" s="175"/>
      <c r="BA106" s="175"/>
      <c r="BB106" s="175"/>
      <c r="BC106" s="175"/>
      <c r="BD106" s="175"/>
      <c r="BE106" s="175"/>
      <c r="BF106" s="175"/>
      <c r="BG106" s="175"/>
      <c r="BH106" s="175"/>
      <c r="BI106" s="175"/>
      <c r="BJ106" s="175"/>
      <c r="BK106" s="175"/>
      <c r="BL106" s="175"/>
      <c r="BM106" s="176">
        <v>16</v>
      </c>
    </row>
    <row r="107" spans="1:65">
      <c r="A107" s="35"/>
      <c r="B107" s="3" t="s">
        <v>234</v>
      </c>
      <c r="C107" s="33"/>
      <c r="D107" s="27">
        <v>0.12</v>
      </c>
      <c r="E107" s="174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  <c r="R107" s="175"/>
      <c r="S107" s="175"/>
      <c r="T107" s="175"/>
      <c r="U107" s="175"/>
      <c r="V107" s="175"/>
      <c r="W107" s="175"/>
      <c r="X107" s="175"/>
      <c r="Y107" s="175"/>
      <c r="Z107" s="175"/>
      <c r="AA107" s="175"/>
      <c r="AB107" s="175"/>
      <c r="AC107" s="175"/>
      <c r="AD107" s="175"/>
      <c r="AE107" s="175"/>
      <c r="AF107" s="175"/>
      <c r="AG107" s="175"/>
      <c r="AH107" s="175"/>
      <c r="AI107" s="175"/>
      <c r="AJ107" s="175"/>
      <c r="AK107" s="175"/>
      <c r="AL107" s="175"/>
      <c r="AM107" s="175"/>
      <c r="AN107" s="175"/>
      <c r="AO107" s="175"/>
      <c r="AP107" s="175"/>
      <c r="AQ107" s="175"/>
      <c r="AR107" s="175"/>
      <c r="AS107" s="175"/>
      <c r="AT107" s="175"/>
      <c r="AU107" s="175"/>
      <c r="AV107" s="175"/>
      <c r="AW107" s="175"/>
      <c r="AX107" s="175"/>
      <c r="AY107" s="175"/>
      <c r="AZ107" s="175"/>
      <c r="BA107" s="175"/>
      <c r="BB107" s="175"/>
      <c r="BC107" s="175"/>
      <c r="BD107" s="175"/>
      <c r="BE107" s="175"/>
      <c r="BF107" s="175"/>
      <c r="BG107" s="175"/>
      <c r="BH107" s="175"/>
      <c r="BI107" s="175"/>
      <c r="BJ107" s="175"/>
      <c r="BK107" s="175"/>
      <c r="BL107" s="175"/>
      <c r="BM107" s="176">
        <v>0.12</v>
      </c>
    </row>
    <row r="108" spans="1:65">
      <c r="A108" s="35"/>
      <c r="B108" s="3" t="s">
        <v>235</v>
      </c>
      <c r="C108" s="33"/>
      <c r="D108" s="27">
        <v>1.4142135623731063E-3</v>
      </c>
      <c r="E108" s="174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  <c r="R108" s="175"/>
      <c r="S108" s="175"/>
      <c r="T108" s="175"/>
      <c r="U108" s="175"/>
      <c r="V108" s="175"/>
      <c r="W108" s="175"/>
      <c r="X108" s="175"/>
      <c r="Y108" s="175"/>
      <c r="Z108" s="175"/>
      <c r="AA108" s="175"/>
      <c r="AB108" s="175"/>
      <c r="AC108" s="175"/>
      <c r="AD108" s="175"/>
      <c r="AE108" s="175"/>
      <c r="AF108" s="175"/>
      <c r="AG108" s="175"/>
      <c r="AH108" s="175"/>
      <c r="AI108" s="175"/>
      <c r="AJ108" s="175"/>
      <c r="AK108" s="175"/>
      <c r="AL108" s="175"/>
      <c r="AM108" s="175"/>
      <c r="AN108" s="175"/>
      <c r="AO108" s="175"/>
      <c r="AP108" s="175"/>
      <c r="AQ108" s="175"/>
      <c r="AR108" s="175"/>
      <c r="AS108" s="175"/>
      <c r="AT108" s="175"/>
      <c r="AU108" s="175"/>
      <c r="AV108" s="175"/>
      <c r="AW108" s="175"/>
      <c r="AX108" s="175"/>
      <c r="AY108" s="175"/>
      <c r="AZ108" s="175"/>
      <c r="BA108" s="175"/>
      <c r="BB108" s="175"/>
      <c r="BC108" s="175"/>
      <c r="BD108" s="175"/>
      <c r="BE108" s="175"/>
      <c r="BF108" s="175"/>
      <c r="BG108" s="175"/>
      <c r="BH108" s="175"/>
      <c r="BI108" s="175"/>
      <c r="BJ108" s="175"/>
      <c r="BK108" s="175"/>
      <c r="BL108" s="175"/>
      <c r="BM108" s="176">
        <v>22</v>
      </c>
    </row>
    <row r="109" spans="1:65">
      <c r="A109" s="35"/>
      <c r="B109" s="3" t="s">
        <v>87</v>
      </c>
      <c r="C109" s="33"/>
      <c r="D109" s="13">
        <v>1.1785113019775886E-2</v>
      </c>
      <c r="E109" s="108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63"/>
    </row>
    <row r="110" spans="1:65">
      <c r="A110" s="35"/>
      <c r="B110" s="3" t="s">
        <v>236</v>
      </c>
      <c r="C110" s="33"/>
      <c r="D110" s="13">
        <v>0</v>
      </c>
      <c r="E110" s="108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63"/>
    </row>
    <row r="111" spans="1:65">
      <c r="A111" s="35"/>
      <c r="B111" s="54" t="s">
        <v>237</v>
      </c>
      <c r="C111" s="55"/>
      <c r="D111" s="53" t="s">
        <v>238</v>
      </c>
      <c r="E111" s="108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63"/>
    </row>
    <row r="112" spans="1:65">
      <c r="B112" s="36"/>
      <c r="C112" s="20"/>
      <c r="D112" s="31"/>
      <c r="BM112" s="63"/>
    </row>
    <row r="113" spans="1:65" ht="15">
      <c r="B113" s="37" t="s">
        <v>597</v>
      </c>
      <c r="BM113" s="32" t="s">
        <v>286</v>
      </c>
    </row>
    <row r="114" spans="1:65" ht="15">
      <c r="A114" s="28" t="s">
        <v>60</v>
      </c>
      <c r="B114" s="18" t="s">
        <v>115</v>
      </c>
      <c r="C114" s="15" t="s">
        <v>116</v>
      </c>
      <c r="D114" s="16" t="s">
        <v>355</v>
      </c>
      <c r="E114" s="108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2">
        <v>1</v>
      </c>
    </row>
    <row r="115" spans="1:65">
      <c r="A115" s="35"/>
      <c r="B115" s="19" t="s">
        <v>229</v>
      </c>
      <c r="C115" s="8" t="s">
        <v>229</v>
      </c>
      <c r="D115" s="9" t="s">
        <v>117</v>
      </c>
      <c r="E115" s="108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2" t="s">
        <v>1</v>
      </c>
    </row>
    <row r="116" spans="1:65">
      <c r="A116" s="35"/>
      <c r="B116" s="19"/>
      <c r="C116" s="8"/>
      <c r="D116" s="9" t="s">
        <v>101</v>
      </c>
      <c r="E116" s="108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2">
        <v>3</v>
      </c>
    </row>
    <row r="117" spans="1:65">
      <c r="A117" s="35"/>
      <c r="B117" s="19"/>
      <c r="C117" s="8"/>
      <c r="D117" s="29"/>
      <c r="E117" s="108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2">
        <v>3</v>
      </c>
    </row>
    <row r="118" spans="1:65">
      <c r="A118" s="35"/>
      <c r="B118" s="18">
        <v>1</v>
      </c>
      <c r="C118" s="14">
        <v>1</v>
      </c>
      <c r="D118" s="173">
        <v>0.94510000000000005</v>
      </c>
      <c r="E118" s="174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  <c r="R118" s="175"/>
      <c r="S118" s="175"/>
      <c r="T118" s="175"/>
      <c r="U118" s="175"/>
      <c r="V118" s="175"/>
      <c r="W118" s="175"/>
      <c r="X118" s="175"/>
      <c r="Y118" s="175"/>
      <c r="Z118" s="175"/>
      <c r="AA118" s="175"/>
      <c r="AB118" s="175"/>
      <c r="AC118" s="175"/>
      <c r="AD118" s="175"/>
      <c r="AE118" s="175"/>
      <c r="AF118" s="175"/>
      <c r="AG118" s="175"/>
      <c r="AH118" s="175"/>
      <c r="AI118" s="175"/>
      <c r="AJ118" s="175"/>
      <c r="AK118" s="175"/>
      <c r="AL118" s="175"/>
      <c r="AM118" s="175"/>
      <c r="AN118" s="175"/>
      <c r="AO118" s="175"/>
      <c r="AP118" s="175"/>
      <c r="AQ118" s="175"/>
      <c r="AR118" s="175"/>
      <c r="AS118" s="175"/>
      <c r="AT118" s="175"/>
      <c r="AU118" s="175"/>
      <c r="AV118" s="175"/>
      <c r="AW118" s="175"/>
      <c r="AX118" s="175"/>
      <c r="AY118" s="175"/>
      <c r="AZ118" s="175"/>
      <c r="BA118" s="175"/>
      <c r="BB118" s="175"/>
      <c r="BC118" s="175"/>
      <c r="BD118" s="175"/>
      <c r="BE118" s="175"/>
      <c r="BF118" s="175"/>
      <c r="BG118" s="175"/>
      <c r="BH118" s="175"/>
      <c r="BI118" s="175"/>
      <c r="BJ118" s="175"/>
      <c r="BK118" s="175"/>
      <c r="BL118" s="175"/>
      <c r="BM118" s="176">
        <v>1</v>
      </c>
    </row>
    <row r="119" spans="1:65">
      <c r="A119" s="35"/>
      <c r="B119" s="19">
        <v>1</v>
      </c>
      <c r="C119" s="8">
        <v>2</v>
      </c>
      <c r="D119" s="177">
        <v>0.93710000000000004</v>
      </c>
      <c r="E119" s="174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  <c r="R119" s="175"/>
      <c r="S119" s="175"/>
      <c r="T119" s="175"/>
      <c r="U119" s="175"/>
      <c r="V119" s="175"/>
      <c r="W119" s="175"/>
      <c r="X119" s="175"/>
      <c r="Y119" s="175"/>
      <c r="Z119" s="175"/>
      <c r="AA119" s="175"/>
      <c r="AB119" s="175"/>
      <c r="AC119" s="175"/>
      <c r="AD119" s="175"/>
      <c r="AE119" s="175"/>
      <c r="AF119" s="175"/>
      <c r="AG119" s="175"/>
      <c r="AH119" s="175"/>
      <c r="AI119" s="175"/>
      <c r="AJ119" s="175"/>
      <c r="AK119" s="175"/>
      <c r="AL119" s="175"/>
      <c r="AM119" s="175"/>
      <c r="AN119" s="175"/>
      <c r="AO119" s="175"/>
      <c r="AP119" s="175"/>
      <c r="AQ119" s="175"/>
      <c r="AR119" s="175"/>
      <c r="AS119" s="175"/>
      <c r="AT119" s="175"/>
      <c r="AU119" s="175"/>
      <c r="AV119" s="175"/>
      <c r="AW119" s="175"/>
      <c r="AX119" s="175"/>
      <c r="AY119" s="175"/>
      <c r="AZ119" s="175"/>
      <c r="BA119" s="175"/>
      <c r="BB119" s="175"/>
      <c r="BC119" s="175"/>
      <c r="BD119" s="175"/>
      <c r="BE119" s="175"/>
      <c r="BF119" s="175"/>
      <c r="BG119" s="175"/>
      <c r="BH119" s="175"/>
      <c r="BI119" s="175"/>
      <c r="BJ119" s="175"/>
      <c r="BK119" s="175"/>
      <c r="BL119" s="175"/>
      <c r="BM119" s="176" t="e">
        <v>#N/A</v>
      </c>
    </row>
    <row r="120" spans="1:65">
      <c r="A120" s="35"/>
      <c r="B120" s="20" t="s">
        <v>233</v>
      </c>
      <c r="C120" s="12"/>
      <c r="D120" s="178">
        <v>0.94110000000000005</v>
      </c>
      <c r="E120" s="174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  <c r="R120" s="175"/>
      <c r="S120" s="175"/>
      <c r="T120" s="175"/>
      <c r="U120" s="175"/>
      <c r="V120" s="175"/>
      <c r="W120" s="175"/>
      <c r="X120" s="175"/>
      <c r="Y120" s="175"/>
      <c r="Z120" s="175"/>
      <c r="AA120" s="175"/>
      <c r="AB120" s="175"/>
      <c r="AC120" s="175"/>
      <c r="AD120" s="175"/>
      <c r="AE120" s="175"/>
      <c r="AF120" s="175"/>
      <c r="AG120" s="175"/>
      <c r="AH120" s="175"/>
      <c r="AI120" s="175"/>
      <c r="AJ120" s="175"/>
      <c r="AK120" s="175"/>
      <c r="AL120" s="175"/>
      <c r="AM120" s="175"/>
      <c r="AN120" s="175"/>
      <c r="AO120" s="175"/>
      <c r="AP120" s="175"/>
      <c r="AQ120" s="175"/>
      <c r="AR120" s="175"/>
      <c r="AS120" s="175"/>
      <c r="AT120" s="175"/>
      <c r="AU120" s="175"/>
      <c r="AV120" s="175"/>
      <c r="AW120" s="175"/>
      <c r="AX120" s="175"/>
      <c r="AY120" s="175"/>
      <c r="AZ120" s="175"/>
      <c r="BA120" s="175"/>
      <c r="BB120" s="175"/>
      <c r="BC120" s="175"/>
      <c r="BD120" s="175"/>
      <c r="BE120" s="175"/>
      <c r="BF120" s="175"/>
      <c r="BG120" s="175"/>
      <c r="BH120" s="175"/>
      <c r="BI120" s="175"/>
      <c r="BJ120" s="175"/>
      <c r="BK120" s="175"/>
      <c r="BL120" s="175"/>
      <c r="BM120" s="176">
        <v>16</v>
      </c>
    </row>
    <row r="121" spans="1:65">
      <c r="A121" s="35"/>
      <c r="B121" s="3" t="s">
        <v>234</v>
      </c>
      <c r="C121" s="33"/>
      <c r="D121" s="27">
        <v>0.94110000000000005</v>
      </c>
      <c r="E121" s="174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  <c r="R121" s="175"/>
      <c r="S121" s="175"/>
      <c r="T121" s="175"/>
      <c r="U121" s="175"/>
      <c r="V121" s="175"/>
      <c r="W121" s="175"/>
      <c r="X121" s="175"/>
      <c r="Y121" s="175"/>
      <c r="Z121" s="175"/>
      <c r="AA121" s="175"/>
      <c r="AB121" s="175"/>
      <c r="AC121" s="175"/>
      <c r="AD121" s="175"/>
      <c r="AE121" s="175"/>
      <c r="AF121" s="175"/>
      <c r="AG121" s="175"/>
      <c r="AH121" s="175"/>
      <c r="AI121" s="175"/>
      <c r="AJ121" s="175"/>
      <c r="AK121" s="175"/>
      <c r="AL121" s="175"/>
      <c r="AM121" s="175"/>
      <c r="AN121" s="175"/>
      <c r="AO121" s="175"/>
      <c r="AP121" s="175"/>
      <c r="AQ121" s="175"/>
      <c r="AR121" s="175"/>
      <c r="AS121" s="175"/>
      <c r="AT121" s="175"/>
      <c r="AU121" s="175"/>
      <c r="AV121" s="175"/>
      <c r="AW121" s="175"/>
      <c r="AX121" s="175"/>
      <c r="AY121" s="175"/>
      <c r="AZ121" s="175"/>
      <c r="BA121" s="175"/>
      <c r="BB121" s="175"/>
      <c r="BC121" s="175"/>
      <c r="BD121" s="175"/>
      <c r="BE121" s="175"/>
      <c r="BF121" s="175"/>
      <c r="BG121" s="175"/>
      <c r="BH121" s="175"/>
      <c r="BI121" s="175"/>
      <c r="BJ121" s="175"/>
      <c r="BK121" s="175"/>
      <c r="BL121" s="175"/>
      <c r="BM121" s="176">
        <v>0.94105749999999999</v>
      </c>
    </row>
    <row r="122" spans="1:65">
      <c r="A122" s="35"/>
      <c r="B122" s="3" t="s">
        <v>235</v>
      </c>
      <c r="C122" s="33"/>
      <c r="D122" s="27">
        <v>5.6568542494923853E-3</v>
      </c>
      <c r="E122" s="174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75"/>
      <c r="X122" s="175"/>
      <c r="Y122" s="175"/>
      <c r="Z122" s="175"/>
      <c r="AA122" s="175"/>
      <c r="AB122" s="175"/>
      <c r="AC122" s="175"/>
      <c r="AD122" s="175"/>
      <c r="AE122" s="175"/>
      <c r="AF122" s="175"/>
      <c r="AG122" s="175"/>
      <c r="AH122" s="175"/>
      <c r="AI122" s="175"/>
      <c r="AJ122" s="175"/>
      <c r="AK122" s="175"/>
      <c r="AL122" s="175"/>
      <c r="AM122" s="175"/>
      <c r="AN122" s="175"/>
      <c r="AO122" s="175"/>
      <c r="AP122" s="175"/>
      <c r="AQ122" s="175"/>
      <c r="AR122" s="175"/>
      <c r="AS122" s="175"/>
      <c r="AT122" s="175"/>
      <c r="AU122" s="175"/>
      <c r="AV122" s="175"/>
      <c r="AW122" s="175"/>
      <c r="AX122" s="175"/>
      <c r="AY122" s="175"/>
      <c r="AZ122" s="175"/>
      <c r="BA122" s="175"/>
      <c r="BB122" s="175"/>
      <c r="BC122" s="175"/>
      <c r="BD122" s="175"/>
      <c r="BE122" s="175"/>
      <c r="BF122" s="175"/>
      <c r="BG122" s="175"/>
      <c r="BH122" s="175"/>
      <c r="BI122" s="175"/>
      <c r="BJ122" s="175"/>
      <c r="BK122" s="175"/>
      <c r="BL122" s="175"/>
      <c r="BM122" s="176">
        <v>19</v>
      </c>
    </row>
    <row r="123" spans="1:65">
      <c r="A123" s="35"/>
      <c r="B123" s="3" t="s">
        <v>87</v>
      </c>
      <c r="C123" s="33"/>
      <c r="D123" s="13">
        <v>6.0108960253877223E-3</v>
      </c>
      <c r="E123" s="108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63"/>
    </row>
    <row r="124" spans="1:65">
      <c r="A124" s="35"/>
      <c r="B124" s="3" t="s">
        <v>236</v>
      </c>
      <c r="C124" s="33"/>
      <c r="D124" s="13">
        <v>4.5161958753814346E-5</v>
      </c>
      <c r="E124" s="108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63"/>
    </row>
    <row r="125" spans="1:65">
      <c r="A125" s="35"/>
      <c r="B125" s="54" t="s">
        <v>237</v>
      </c>
      <c r="C125" s="55"/>
      <c r="D125" s="53" t="s">
        <v>238</v>
      </c>
      <c r="E125" s="108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63"/>
    </row>
    <row r="126" spans="1:65">
      <c r="B126" s="36"/>
      <c r="C126" s="20"/>
      <c r="D126" s="31"/>
      <c r="BM126" s="63"/>
    </row>
    <row r="127" spans="1:65" ht="19.5">
      <c r="B127" s="37" t="s">
        <v>598</v>
      </c>
      <c r="BM127" s="32" t="s">
        <v>286</v>
      </c>
    </row>
    <row r="128" spans="1:65" ht="19.5">
      <c r="A128" s="28" t="s">
        <v>360</v>
      </c>
      <c r="B128" s="18" t="s">
        <v>115</v>
      </c>
      <c r="C128" s="15" t="s">
        <v>116</v>
      </c>
      <c r="D128" s="16" t="s">
        <v>355</v>
      </c>
      <c r="E128" s="108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2">
        <v>1</v>
      </c>
    </row>
    <row r="129" spans="1:65">
      <c r="A129" s="35"/>
      <c r="B129" s="19" t="s">
        <v>229</v>
      </c>
      <c r="C129" s="8" t="s">
        <v>229</v>
      </c>
      <c r="D129" s="9" t="s">
        <v>117</v>
      </c>
      <c r="E129" s="108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2" t="s">
        <v>1</v>
      </c>
    </row>
    <row r="130" spans="1:65">
      <c r="A130" s="35"/>
      <c r="B130" s="19"/>
      <c r="C130" s="8"/>
      <c r="D130" s="9" t="s">
        <v>101</v>
      </c>
      <c r="E130" s="108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2">
        <v>2</v>
      </c>
    </row>
    <row r="131" spans="1:65">
      <c r="A131" s="35"/>
      <c r="B131" s="19"/>
      <c r="C131" s="8"/>
      <c r="D131" s="29"/>
      <c r="E131" s="108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2">
        <v>2</v>
      </c>
    </row>
    <row r="132" spans="1:65">
      <c r="A132" s="35"/>
      <c r="B132" s="18">
        <v>1</v>
      </c>
      <c r="C132" s="14">
        <v>1</v>
      </c>
      <c r="D132" s="22">
        <v>76.069999999999993</v>
      </c>
      <c r="E132" s="108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2">
        <v>1</v>
      </c>
    </row>
    <row r="133" spans="1:65">
      <c r="A133" s="35"/>
      <c r="B133" s="19">
        <v>1</v>
      </c>
      <c r="C133" s="8">
        <v>2</v>
      </c>
      <c r="D133" s="10">
        <v>76</v>
      </c>
      <c r="E133" s="108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2" t="e">
        <v>#N/A</v>
      </c>
    </row>
    <row r="134" spans="1:65">
      <c r="A134" s="35"/>
      <c r="B134" s="20" t="s">
        <v>233</v>
      </c>
      <c r="C134" s="12"/>
      <c r="D134" s="26">
        <v>76.034999999999997</v>
      </c>
      <c r="E134" s="108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2">
        <v>16</v>
      </c>
    </row>
    <row r="135" spans="1:65">
      <c r="A135" s="35"/>
      <c r="B135" s="3" t="s">
        <v>234</v>
      </c>
      <c r="C135" s="33"/>
      <c r="D135" s="11">
        <v>76.034999999999997</v>
      </c>
      <c r="E135" s="108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2">
        <v>76.034999999999997</v>
      </c>
    </row>
    <row r="136" spans="1:65">
      <c r="A136" s="35"/>
      <c r="B136" s="3" t="s">
        <v>235</v>
      </c>
      <c r="C136" s="33"/>
      <c r="D136" s="27">
        <v>4.9497474683053502E-2</v>
      </c>
      <c r="E136" s="108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2">
        <v>20</v>
      </c>
    </row>
    <row r="137" spans="1:65">
      <c r="A137" s="35"/>
      <c r="B137" s="3" t="s">
        <v>87</v>
      </c>
      <c r="C137" s="33"/>
      <c r="D137" s="13">
        <v>6.5098276692383123E-4</v>
      </c>
      <c r="E137" s="108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63"/>
    </row>
    <row r="138" spans="1:65">
      <c r="A138" s="35"/>
      <c r="B138" s="3" t="s">
        <v>236</v>
      </c>
      <c r="C138" s="33"/>
      <c r="D138" s="13">
        <v>0</v>
      </c>
      <c r="E138" s="108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63"/>
    </row>
    <row r="139" spans="1:65">
      <c r="A139" s="35"/>
      <c r="B139" s="54" t="s">
        <v>237</v>
      </c>
      <c r="C139" s="55"/>
      <c r="D139" s="53" t="s">
        <v>238</v>
      </c>
      <c r="E139" s="108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63"/>
    </row>
    <row r="140" spans="1:65">
      <c r="B140" s="36"/>
      <c r="C140" s="20"/>
      <c r="D140" s="31"/>
      <c r="BM140" s="63"/>
    </row>
    <row r="141" spans="1:65" ht="19.5">
      <c r="B141" s="37" t="s">
        <v>599</v>
      </c>
      <c r="BM141" s="32" t="s">
        <v>286</v>
      </c>
    </row>
    <row r="142" spans="1:65" ht="19.5">
      <c r="A142" s="28" t="s">
        <v>361</v>
      </c>
      <c r="B142" s="18" t="s">
        <v>115</v>
      </c>
      <c r="C142" s="15" t="s">
        <v>116</v>
      </c>
      <c r="D142" s="16" t="s">
        <v>355</v>
      </c>
      <c r="E142" s="108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2">
        <v>1</v>
      </c>
    </row>
    <row r="143" spans="1:65">
      <c r="A143" s="35"/>
      <c r="B143" s="19" t="s">
        <v>229</v>
      </c>
      <c r="C143" s="8" t="s">
        <v>229</v>
      </c>
      <c r="D143" s="9" t="s">
        <v>117</v>
      </c>
      <c r="E143" s="108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2" t="s">
        <v>1</v>
      </c>
    </row>
    <row r="144" spans="1:65">
      <c r="A144" s="35"/>
      <c r="B144" s="19"/>
      <c r="C144" s="8"/>
      <c r="D144" s="9" t="s">
        <v>101</v>
      </c>
      <c r="E144" s="108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2">
        <v>3</v>
      </c>
    </row>
    <row r="145" spans="1:65">
      <c r="A145" s="35"/>
      <c r="B145" s="19"/>
      <c r="C145" s="8"/>
      <c r="D145" s="29"/>
      <c r="E145" s="108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2">
        <v>3</v>
      </c>
    </row>
    <row r="146" spans="1:65">
      <c r="A146" s="35"/>
      <c r="B146" s="18">
        <v>1</v>
      </c>
      <c r="C146" s="14">
        <v>1</v>
      </c>
      <c r="D146" s="173">
        <v>0.32</v>
      </c>
      <c r="E146" s="174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  <c r="R146" s="175"/>
      <c r="S146" s="175"/>
      <c r="T146" s="175"/>
      <c r="U146" s="175"/>
      <c r="V146" s="175"/>
      <c r="W146" s="175"/>
      <c r="X146" s="175"/>
      <c r="Y146" s="175"/>
      <c r="Z146" s="175"/>
      <c r="AA146" s="175"/>
      <c r="AB146" s="175"/>
      <c r="AC146" s="175"/>
      <c r="AD146" s="175"/>
      <c r="AE146" s="175"/>
      <c r="AF146" s="175"/>
      <c r="AG146" s="175"/>
      <c r="AH146" s="175"/>
      <c r="AI146" s="175"/>
      <c r="AJ146" s="175"/>
      <c r="AK146" s="175"/>
      <c r="AL146" s="175"/>
      <c r="AM146" s="175"/>
      <c r="AN146" s="175"/>
      <c r="AO146" s="175"/>
      <c r="AP146" s="175"/>
      <c r="AQ146" s="175"/>
      <c r="AR146" s="175"/>
      <c r="AS146" s="175"/>
      <c r="AT146" s="175"/>
      <c r="AU146" s="175"/>
      <c r="AV146" s="175"/>
      <c r="AW146" s="175"/>
      <c r="AX146" s="175"/>
      <c r="AY146" s="175"/>
      <c r="AZ146" s="175"/>
      <c r="BA146" s="175"/>
      <c r="BB146" s="175"/>
      <c r="BC146" s="175"/>
      <c r="BD146" s="175"/>
      <c r="BE146" s="175"/>
      <c r="BF146" s="175"/>
      <c r="BG146" s="175"/>
      <c r="BH146" s="175"/>
      <c r="BI146" s="175"/>
      <c r="BJ146" s="175"/>
      <c r="BK146" s="175"/>
      <c r="BL146" s="175"/>
      <c r="BM146" s="176">
        <v>1</v>
      </c>
    </row>
    <row r="147" spans="1:65">
      <c r="A147" s="35"/>
      <c r="B147" s="19">
        <v>1</v>
      </c>
      <c r="C147" s="8">
        <v>2</v>
      </c>
      <c r="D147" s="177">
        <v>0.33</v>
      </c>
      <c r="E147" s="174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  <c r="R147" s="175"/>
      <c r="S147" s="175"/>
      <c r="T147" s="175"/>
      <c r="U147" s="175"/>
      <c r="V147" s="175"/>
      <c r="W147" s="175"/>
      <c r="X147" s="175"/>
      <c r="Y147" s="175"/>
      <c r="Z147" s="175"/>
      <c r="AA147" s="175"/>
      <c r="AB147" s="175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5"/>
      <c r="AV147" s="175"/>
      <c r="AW147" s="175"/>
      <c r="AX147" s="175"/>
      <c r="AY147" s="175"/>
      <c r="AZ147" s="175"/>
      <c r="BA147" s="175"/>
      <c r="BB147" s="175"/>
      <c r="BC147" s="175"/>
      <c r="BD147" s="175"/>
      <c r="BE147" s="175"/>
      <c r="BF147" s="175"/>
      <c r="BG147" s="175"/>
      <c r="BH147" s="175"/>
      <c r="BI147" s="175"/>
      <c r="BJ147" s="175"/>
      <c r="BK147" s="175"/>
      <c r="BL147" s="175"/>
      <c r="BM147" s="176" t="e">
        <v>#N/A</v>
      </c>
    </row>
    <row r="148" spans="1:65">
      <c r="A148" s="35"/>
      <c r="B148" s="20" t="s">
        <v>233</v>
      </c>
      <c r="C148" s="12"/>
      <c r="D148" s="178">
        <v>0.32500000000000001</v>
      </c>
      <c r="E148" s="174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  <c r="S148" s="175"/>
      <c r="T148" s="175"/>
      <c r="U148" s="175"/>
      <c r="V148" s="175"/>
      <c r="W148" s="175"/>
      <c r="X148" s="175"/>
      <c r="Y148" s="175"/>
      <c r="Z148" s="175"/>
      <c r="AA148" s="175"/>
      <c r="AB148" s="175"/>
      <c r="AC148" s="175"/>
      <c r="AD148" s="175"/>
      <c r="AE148" s="175"/>
      <c r="AF148" s="175"/>
      <c r="AG148" s="175"/>
      <c r="AH148" s="175"/>
      <c r="AI148" s="175"/>
      <c r="AJ148" s="175"/>
      <c r="AK148" s="175"/>
      <c r="AL148" s="175"/>
      <c r="AM148" s="175"/>
      <c r="AN148" s="175"/>
      <c r="AO148" s="175"/>
      <c r="AP148" s="175"/>
      <c r="AQ148" s="175"/>
      <c r="AR148" s="175"/>
      <c r="AS148" s="175"/>
      <c r="AT148" s="175"/>
      <c r="AU148" s="175"/>
      <c r="AV148" s="175"/>
      <c r="AW148" s="175"/>
      <c r="AX148" s="175"/>
      <c r="AY148" s="175"/>
      <c r="AZ148" s="175"/>
      <c r="BA148" s="175"/>
      <c r="BB148" s="175"/>
      <c r="BC148" s="175"/>
      <c r="BD148" s="175"/>
      <c r="BE148" s="175"/>
      <c r="BF148" s="175"/>
      <c r="BG148" s="175"/>
      <c r="BH148" s="175"/>
      <c r="BI148" s="175"/>
      <c r="BJ148" s="175"/>
      <c r="BK148" s="175"/>
      <c r="BL148" s="175"/>
      <c r="BM148" s="176">
        <v>16</v>
      </c>
    </row>
    <row r="149" spans="1:65">
      <c r="A149" s="35"/>
      <c r="B149" s="3" t="s">
        <v>234</v>
      </c>
      <c r="C149" s="33"/>
      <c r="D149" s="27">
        <v>0.32500000000000001</v>
      </c>
      <c r="E149" s="174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  <c r="R149" s="175"/>
      <c r="S149" s="175"/>
      <c r="T149" s="175"/>
      <c r="U149" s="175"/>
      <c r="V149" s="175"/>
      <c r="W149" s="175"/>
      <c r="X149" s="175"/>
      <c r="Y149" s="175"/>
      <c r="Z149" s="175"/>
      <c r="AA149" s="175"/>
      <c r="AB149" s="175"/>
      <c r="AC149" s="175"/>
      <c r="AD149" s="175"/>
      <c r="AE149" s="175"/>
      <c r="AF149" s="175"/>
      <c r="AG149" s="175"/>
      <c r="AH149" s="175"/>
      <c r="AI149" s="175"/>
      <c r="AJ149" s="175"/>
      <c r="AK149" s="175"/>
      <c r="AL149" s="175"/>
      <c r="AM149" s="175"/>
      <c r="AN149" s="175"/>
      <c r="AO149" s="175"/>
      <c r="AP149" s="175"/>
      <c r="AQ149" s="175"/>
      <c r="AR149" s="175"/>
      <c r="AS149" s="175"/>
      <c r="AT149" s="175"/>
      <c r="AU149" s="175"/>
      <c r="AV149" s="175"/>
      <c r="AW149" s="175"/>
      <c r="AX149" s="175"/>
      <c r="AY149" s="175"/>
      <c r="AZ149" s="175"/>
      <c r="BA149" s="175"/>
      <c r="BB149" s="175"/>
      <c r="BC149" s="175"/>
      <c r="BD149" s="175"/>
      <c r="BE149" s="175"/>
      <c r="BF149" s="175"/>
      <c r="BG149" s="175"/>
      <c r="BH149" s="175"/>
      <c r="BI149" s="175"/>
      <c r="BJ149" s="175"/>
      <c r="BK149" s="175"/>
      <c r="BL149" s="175"/>
      <c r="BM149" s="176">
        <v>0.32500000000000001</v>
      </c>
    </row>
    <row r="150" spans="1:65">
      <c r="A150" s="35"/>
      <c r="B150" s="3" t="s">
        <v>235</v>
      </c>
      <c r="C150" s="33"/>
      <c r="D150" s="27">
        <v>7.0710678118654814E-3</v>
      </c>
      <c r="E150" s="174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  <c r="R150" s="175"/>
      <c r="S150" s="175"/>
      <c r="T150" s="175"/>
      <c r="U150" s="175"/>
      <c r="V150" s="175"/>
      <c r="W150" s="175"/>
      <c r="X150" s="175"/>
      <c r="Y150" s="175"/>
      <c r="Z150" s="175"/>
      <c r="AA150" s="175"/>
      <c r="AB150" s="175"/>
      <c r="AC150" s="175"/>
      <c r="AD150" s="175"/>
      <c r="AE150" s="175"/>
      <c r="AF150" s="175"/>
      <c r="AG150" s="175"/>
      <c r="AH150" s="175"/>
      <c r="AI150" s="175"/>
      <c r="AJ150" s="175"/>
      <c r="AK150" s="175"/>
      <c r="AL150" s="175"/>
      <c r="AM150" s="175"/>
      <c r="AN150" s="175"/>
      <c r="AO150" s="175"/>
      <c r="AP150" s="175"/>
      <c r="AQ150" s="175"/>
      <c r="AR150" s="175"/>
      <c r="AS150" s="175"/>
      <c r="AT150" s="175"/>
      <c r="AU150" s="175"/>
      <c r="AV150" s="175"/>
      <c r="AW150" s="175"/>
      <c r="AX150" s="175"/>
      <c r="AY150" s="175"/>
      <c r="AZ150" s="175"/>
      <c r="BA150" s="175"/>
      <c r="BB150" s="175"/>
      <c r="BC150" s="175"/>
      <c r="BD150" s="175"/>
      <c r="BE150" s="175"/>
      <c r="BF150" s="175"/>
      <c r="BG150" s="175"/>
      <c r="BH150" s="175"/>
      <c r="BI150" s="175"/>
      <c r="BJ150" s="175"/>
      <c r="BK150" s="175"/>
      <c r="BL150" s="175"/>
      <c r="BM150" s="176">
        <v>21</v>
      </c>
    </row>
    <row r="151" spans="1:65">
      <c r="A151" s="35"/>
      <c r="B151" s="3" t="s">
        <v>87</v>
      </c>
      <c r="C151" s="33"/>
      <c r="D151" s="13">
        <v>2.1757131728816863E-2</v>
      </c>
      <c r="E151" s="108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63"/>
    </row>
    <row r="152" spans="1:65">
      <c r="A152" s="35"/>
      <c r="B152" s="3" t="s">
        <v>236</v>
      </c>
      <c r="C152" s="33"/>
      <c r="D152" s="13">
        <v>0</v>
      </c>
      <c r="E152" s="108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63"/>
    </row>
    <row r="153" spans="1:65">
      <c r="A153" s="35"/>
      <c r="B153" s="54" t="s">
        <v>237</v>
      </c>
      <c r="C153" s="55"/>
      <c r="D153" s="53" t="s">
        <v>238</v>
      </c>
      <c r="E153" s="108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63"/>
    </row>
    <row r="154" spans="1:65">
      <c r="B154" s="36"/>
      <c r="C154" s="20"/>
      <c r="D154" s="31"/>
      <c r="BM154" s="63"/>
    </row>
    <row r="155" spans="1:65">
      <c r="BM155" s="63"/>
    </row>
    <row r="156" spans="1:65">
      <c r="BM156" s="63"/>
    </row>
    <row r="157" spans="1:65">
      <c r="BM157" s="63"/>
    </row>
    <row r="158" spans="1:65">
      <c r="BM158" s="63"/>
    </row>
    <row r="159" spans="1:65">
      <c r="BM159" s="63"/>
    </row>
    <row r="160" spans="1:65">
      <c r="BM160" s="63"/>
    </row>
    <row r="161" spans="65:65">
      <c r="BM161" s="63"/>
    </row>
    <row r="162" spans="65:65">
      <c r="BM162" s="63"/>
    </row>
    <row r="163" spans="65:65">
      <c r="BM163" s="63"/>
    </row>
    <row r="164" spans="65:65">
      <c r="BM164" s="63"/>
    </row>
    <row r="165" spans="65:65">
      <c r="BM165" s="63"/>
    </row>
    <row r="166" spans="65:65">
      <c r="BM166" s="63"/>
    </row>
    <row r="167" spans="65:65">
      <c r="BM167" s="63"/>
    </row>
    <row r="168" spans="65:65">
      <c r="BM168" s="63"/>
    </row>
    <row r="169" spans="65:65">
      <c r="BM169" s="63"/>
    </row>
    <row r="170" spans="65:65">
      <c r="BM170" s="63"/>
    </row>
    <row r="171" spans="65:65">
      <c r="BM171" s="63"/>
    </row>
    <row r="172" spans="65:65">
      <c r="BM172" s="63"/>
    </row>
    <row r="173" spans="65:65">
      <c r="BM173" s="63"/>
    </row>
    <row r="174" spans="65:65">
      <c r="BM174" s="63"/>
    </row>
    <row r="175" spans="65:65">
      <c r="BM175" s="63"/>
    </row>
    <row r="176" spans="65:65">
      <c r="BM176" s="63"/>
    </row>
    <row r="177" spans="65:65">
      <c r="BM177" s="63"/>
    </row>
    <row r="178" spans="65:65">
      <c r="BM178" s="63"/>
    </row>
    <row r="179" spans="65:65">
      <c r="BM179" s="63"/>
    </row>
    <row r="180" spans="65:65">
      <c r="BM180" s="63"/>
    </row>
    <row r="181" spans="65:65">
      <c r="BM181" s="63"/>
    </row>
    <row r="182" spans="65:65">
      <c r="BM182" s="63"/>
    </row>
    <row r="183" spans="65:65">
      <c r="BM183" s="63"/>
    </row>
    <row r="184" spans="65:65">
      <c r="BM184" s="63"/>
    </row>
    <row r="185" spans="65:65">
      <c r="BM185" s="63"/>
    </row>
    <row r="186" spans="65:65">
      <c r="BM186" s="63"/>
    </row>
    <row r="187" spans="65:65">
      <c r="BM187" s="63"/>
    </row>
    <row r="188" spans="65:65">
      <c r="BM188" s="63"/>
    </row>
    <row r="189" spans="65:65">
      <c r="BM189" s="63"/>
    </row>
    <row r="190" spans="65:65">
      <c r="BM190" s="63"/>
    </row>
    <row r="191" spans="65:65">
      <c r="BM191" s="63"/>
    </row>
    <row r="192" spans="65:65">
      <c r="BM192" s="63"/>
    </row>
    <row r="193" spans="65:65">
      <c r="BM193" s="63"/>
    </row>
    <row r="194" spans="65:65">
      <c r="BM194" s="63"/>
    </row>
    <row r="195" spans="65:65">
      <c r="BM195" s="63"/>
    </row>
    <row r="196" spans="65:65">
      <c r="BM196" s="63"/>
    </row>
    <row r="197" spans="65:65">
      <c r="BM197" s="63"/>
    </row>
    <row r="198" spans="65:65">
      <c r="BM198" s="63"/>
    </row>
    <row r="199" spans="65:65">
      <c r="BM199" s="63"/>
    </row>
    <row r="200" spans="65:65">
      <c r="BM200" s="63"/>
    </row>
    <row r="201" spans="65:65">
      <c r="BM201" s="63"/>
    </row>
    <row r="202" spans="65:65">
      <c r="BM202" s="63"/>
    </row>
    <row r="203" spans="65:65">
      <c r="BM203" s="63"/>
    </row>
    <row r="204" spans="65:65">
      <c r="BM204" s="63"/>
    </row>
    <row r="205" spans="65:65">
      <c r="BM205" s="63"/>
    </row>
    <row r="206" spans="65:65">
      <c r="BM206" s="63"/>
    </row>
    <row r="207" spans="65:65">
      <c r="BM207" s="64"/>
    </row>
    <row r="208" spans="65:65">
      <c r="BM208" s="65"/>
    </row>
    <row r="209" spans="65:65">
      <c r="BM209" s="65"/>
    </row>
    <row r="210" spans="65:65">
      <c r="BM210" s="65"/>
    </row>
    <row r="211" spans="65:65">
      <c r="BM211" s="65"/>
    </row>
    <row r="212" spans="65:65">
      <c r="BM212" s="65"/>
    </row>
    <row r="213" spans="65:65">
      <c r="BM213" s="65"/>
    </row>
    <row r="214" spans="65:65">
      <c r="BM214" s="65"/>
    </row>
    <row r="215" spans="65:65">
      <c r="BM215" s="65"/>
    </row>
    <row r="216" spans="65:65">
      <c r="BM216" s="65"/>
    </row>
    <row r="217" spans="65:65">
      <c r="BM217" s="65"/>
    </row>
    <row r="218" spans="65:65">
      <c r="BM218" s="65"/>
    </row>
    <row r="219" spans="65:65">
      <c r="BM219" s="65"/>
    </row>
    <row r="220" spans="65:65">
      <c r="BM220" s="65"/>
    </row>
    <row r="221" spans="65:65">
      <c r="BM221" s="65"/>
    </row>
    <row r="222" spans="65:65">
      <c r="BM222" s="65"/>
    </row>
    <row r="223" spans="65:65">
      <c r="BM223" s="65"/>
    </row>
    <row r="224" spans="65:65">
      <c r="BM224" s="65"/>
    </row>
    <row r="225" spans="65:65">
      <c r="BM225" s="65"/>
    </row>
    <row r="226" spans="65:65">
      <c r="BM226" s="65"/>
    </row>
    <row r="227" spans="65:65">
      <c r="BM227" s="65"/>
    </row>
    <row r="228" spans="65:65">
      <c r="BM228" s="65"/>
    </row>
    <row r="229" spans="65:65">
      <c r="BM229" s="65"/>
    </row>
    <row r="230" spans="65:65">
      <c r="BM230" s="65"/>
    </row>
    <row r="231" spans="65:65">
      <c r="BM231" s="65"/>
    </row>
    <row r="232" spans="65:65">
      <c r="BM232" s="65"/>
    </row>
    <row r="233" spans="65:65">
      <c r="BM233" s="65"/>
    </row>
    <row r="234" spans="65:65">
      <c r="BM234" s="65"/>
    </row>
    <row r="235" spans="65:65">
      <c r="BM235" s="65"/>
    </row>
    <row r="236" spans="65:65">
      <c r="BM236" s="65"/>
    </row>
    <row r="237" spans="65:65">
      <c r="BM237" s="65"/>
    </row>
    <row r="238" spans="65:65">
      <c r="BM238" s="65"/>
    </row>
    <row r="239" spans="65:65">
      <c r="BM239" s="65"/>
    </row>
    <row r="240" spans="65:65">
      <c r="BM240" s="65"/>
    </row>
    <row r="241" spans="65:65">
      <c r="BM241" s="65"/>
    </row>
  </sheetData>
  <dataConsolidate/>
  <conditionalFormatting sqref="B6:D7 B20:D21 B34:D35 B48:D49 B62:D63 B76:D77 B90:D91 B104:D105 B118:D119 B132:D133 B146:D147">
    <cfRule type="expression" dxfId="12" priority="33">
      <formula>AND($B6&lt;&gt;$B5,NOT(ISBLANK(INDIRECT(Anlyt_LabRefThisCol))))</formula>
    </cfRule>
  </conditionalFormatting>
  <conditionalFormatting sqref="C2:D13 C16:D27 C30:D41 C44:D55 C58:D69 C72:D83 C86:D97 C100:D111 C114:D125 C128:D139 C142:D153">
    <cfRule type="expression" dxfId="11" priority="31" stopIfTrue="1">
      <formula>AND(ISBLANK(INDIRECT(Anlyt_LabRefLastCol)),ISBLANK(INDIRECT(Anlyt_LabRefThisCol)))</formula>
    </cfRule>
    <cfRule type="expression" dxfId="10" priority="3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78EB8-78F4-457A-B8D8-C5B8A41B48DE}">
  <sheetPr codeName="Sheet16"/>
  <dimension ref="A1:BN101"/>
  <sheetViews>
    <sheetView zoomScaleNormal="100" workbookViewId="0"/>
  </sheetViews>
  <sheetFormatPr defaultRowHeight="12.75"/>
  <cols>
    <col min="1" max="1" width="11.140625" style="34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42578125" style="62" bestFit="1" customWidth="1"/>
    <col min="66" max="16384" width="9.140625" style="2"/>
  </cols>
  <sheetData>
    <row r="1" spans="1:66" ht="18">
      <c r="B1" s="37" t="s">
        <v>600</v>
      </c>
      <c r="BM1" s="32" t="s">
        <v>286</v>
      </c>
    </row>
    <row r="2" spans="1:66" ht="18">
      <c r="A2" s="28" t="s">
        <v>506</v>
      </c>
      <c r="B2" s="18" t="s">
        <v>115</v>
      </c>
      <c r="C2" s="15" t="s">
        <v>116</v>
      </c>
      <c r="D2" s="16" t="s">
        <v>355</v>
      </c>
      <c r="E2" s="10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229</v>
      </c>
      <c r="C3" s="8" t="s">
        <v>229</v>
      </c>
      <c r="D3" s="9" t="s">
        <v>117</v>
      </c>
      <c r="E3" s="108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1</v>
      </c>
    </row>
    <row r="4" spans="1:66">
      <c r="A4" s="35"/>
      <c r="B4" s="19"/>
      <c r="C4" s="8"/>
      <c r="D4" s="9" t="s">
        <v>362</v>
      </c>
      <c r="E4" s="108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2</v>
      </c>
    </row>
    <row r="5" spans="1:66">
      <c r="A5" s="35"/>
      <c r="B5" s="19"/>
      <c r="C5" s="8"/>
      <c r="D5" s="29"/>
      <c r="E5" s="10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2</v>
      </c>
    </row>
    <row r="6" spans="1:66">
      <c r="A6" s="35"/>
      <c r="B6" s="18">
        <v>1</v>
      </c>
      <c r="C6" s="14">
        <v>1</v>
      </c>
      <c r="D6" s="22">
        <v>5.74</v>
      </c>
      <c r="E6" s="10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2">
        <v>1</v>
      </c>
    </row>
    <row r="7" spans="1:66">
      <c r="A7" s="35"/>
      <c r="B7" s="19">
        <v>1</v>
      </c>
      <c r="C7" s="8">
        <v>2</v>
      </c>
      <c r="D7" s="10">
        <v>5.69</v>
      </c>
      <c r="E7" s="10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2" t="e">
        <v>#N/A</v>
      </c>
    </row>
    <row r="8" spans="1:66">
      <c r="A8" s="35"/>
      <c r="B8" s="20" t="s">
        <v>233</v>
      </c>
      <c r="C8" s="12"/>
      <c r="D8" s="26">
        <v>5.7149999999999999</v>
      </c>
      <c r="E8" s="108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2">
        <v>16</v>
      </c>
    </row>
    <row r="9" spans="1:66">
      <c r="A9" s="35"/>
      <c r="B9" s="3" t="s">
        <v>234</v>
      </c>
      <c r="C9" s="33"/>
      <c r="D9" s="11">
        <v>5.7149999999999999</v>
      </c>
      <c r="E9" s="108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2">
        <v>5.7149999999999999</v>
      </c>
      <c r="BN9" s="32"/>
    </row>
    <row r="10" spans="1:66">
      <c r="A10" s="35"/>
      <c r="B10" s="3" t="s">
        <v>235</v>
      </c>
      <c r="C10" s="33"/>
      <c r="D10" s="27">
        <v>3.5355339059327251E-2</v>
      </c>
      <c r="E10" s="10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2">
        <v>24</v>
      </c>
    </row>
    <row r="11" spans="1:66">
      <c r="A11" s="35"/>
      <c r="B11" s="3" t="s">
        <v>87</v>
      </c>
      <c r="C11" s="33"/>
      <c r="D11" s="13">
        <v>6.1864110340030184E-3</v>
      </c>
      <c r="E11" s="108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63"/>
    </row>
    <row r="12" spans="1:66">
      <c r="A12" s="35"/>
      <c r="B12" s="3" t="s">
        <v>236</v>
      </c>
      <c r="C12" s="33"/>
      <c r="D12" s="13">
        <v>0</v>
      </c>
      <c r="E12" s="108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63"/>
    </row>
    <row r="13" spans="1:66">
      <c r="A13" s="35"/>
      <c r="B13" s="54" t="s">
        <v>237</v>
      </c>
      <c r="C13" s="55"/>
      <c r="D13" s="53" t="s">
        <v>238</v>
      </c>
      <c r="E13" s="108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63"/>
    </row>
    <row r="14" spans="1:66">
      <c r="B14" s="36"/>
      <c r="C14" s="20"/>
      <c r="D14" s="31"/>
      <c r="BM14" s="63"/>
    </row>
    <row r="15" spans="1:66">
      <c r="BM15" s="63"/>
    </row>
    <row r="16" spans="1:66">
      <c r="BM16" s="63"/>
    </row>
    <row r="17" spans="65:65">
      <c r="BM17" s="63"/>
    </row>
    <row r="18" spans="65:65">
      <c r="BM18" s="63"/>
    </row>
    <row r="19" spans="65:65">
      <c r="BM19" s="63"/>
    </row>
    <row r="20" spans="65:65">
      <c r="BM20" s="63"/>
    </row>
    <row r="21" spans="65:65">
      <c r="BM21" s="63"/>
    </row>
    <row r="22" spans="65:65">
      <c r="BM22" s="63"/>
    </row>
    <row r="23" spans="65:65">
      <c r="BM23" s="63"/>
    </row>
    <row r="24" spans="65:65">
      <c r="BM24" s="63"/>
    </row>
    <row r="25" spans="65:65">
      <c r="BM25" s="63"/>
    </row>
    <row r="26" spans="65:65">
      <c r="BM26" s="63"/>
    </row>
    <row r="27" spans="65:65">
      <c r="BM27" s="63"/>
    </row>
    <row r="28" spans="65:65">
      <c r="BM28" s="63"/>
    </row>
    <row r="29" spans="65:65">
      <c r="BM29" s="63"/>
    </row>
    <row r="30" spans="65:65">
      <c r="BM30" s="63"/>
    </row>
    <row r="31" spans="65:65">
      <c r="BM31" s="63"/>
    </row>
    <row r="32" spans="65:65">
      <c r="BM32" s="63"/>
    </row>
    <row r="33" spans="65:65">
      <c r="BM33" s="63"/>
    </row>
    <row r="34" spans="65:65">
      <c r="BM34" s="63"/>
    </row>
    <row r="35" spans="65:65">
      <c r="BM35" s="63"/>
    </row>
    <row r="36" spans="65:65">
      <c r="BM36" s="63"/>
    </row>
    <row r="37" spans="65:65">
      <c r="BM37" s="63"/>
    </row>
    <row r="38" spans="65:65">
      <c r="BM38" s="63"/>
    </row>
    <row r="39" spans="65:65">
      <c r="BM39" s="63"/>
    </row>
    <row r="40" spans="65:65">
      <c r="BM40" s="63"/>
    </row>
    <row r="41" spans="65:65">
      <c r="BM41" s="63"/>
    </row>
    <row r="42" spans="65:65">
      <c r="BM42" s="63"/>
    </row>
    <row r="43" spans="65:65">
      <c r="BM43" s="63"/>
    </row>
    <row r="44" spans="65:65">
      <c r="BM44" s="63"/>
    </row>
    <row r="45" spans="65:65">
      <c r="BM45" s="63"/>
    </row>
    <row r="46" spans="65:65">
      <c r="BM46" s="63"/>
    </row>
    <row r="47" spans="65:65">
      <c r="BM47" s="63"/>
    </row>
    <row r="48" spans="65:65">
      <c r="BM48" s="63"/>
    </row>
    <row r="49" spans="65:65">
      <c r="BM49" s="63"/>
    </row>
    <row r="50" spans="65:65">
      <c r="BM50" s="63"/>
    </row>
    <row r="51" spans="65:65">
      <c r="BM51" s="63"/>
    </row>
    <row r="52" spans="65:65">
      <c r="BM52" s="63"/>
    </row>
    <row r="53" spans="65:65">
      <c r="BM53" s="63"/>
    </row>
    <row r="54" spans="65:65">
      <c r="BM54" s="63"/>
    </row>
    <row r="55" spans="65:65">
      <c r="BM55" s="63"/>
    </row>
    <row r="56" spans="65:65">
      <c r="BM56" s="63"/>
    </row>
    <row r="57" spans="65:65">
      <c r="BM57" s="63"/>
    </row>
    <row r="58" spans="65:65">
      <c r="BM58" s="63"/>
    </row>
    <row r="59" spans="65:65">
      <c r="BM59" s="63"/>
    </row>
    <row r="60" spans="65:65">
      <c r="BM60" s="63"/>
    </row>
    <row r="61" spans="65:65">
      <c r="BM61" s="63"/>
    </row>
    <row r="62" spans="65:65">
      <c r="BM62" s="63"/>
    </row>
    <row r="63" spans="65:65">
      <c r="BM63" s="63"/>
    </row>
    <row r="64" spans="65:65">
      <c r="BM64" s="63"/>
    </row>
    <row r="65" spans="65:65">
      <c r="BM65" s="63"/>
    </row>
    <row r="66" spans="65:65">
      <c r="BM66" s="63"/>
    </row>
    <row r="67" spans="65:65">
      <c r="BM67" s="64"/>
    </row>
    <row r="68" spans="65:65">
      <c r="BM68" s="65"/>
    </row>
    <row r="69" spans="65:65">
      <c r="BM69" s="65"/>
    </row>
    <row r="70" spans="65:65">
      <c r="BM70" s="65"/>
    </row>
    <row r="71" spans="65:65">
      <c r="BM71" s="65"/>
    </row>
    <row r="72" spans="65:65">
      <c r="BM72" s="65"/>
    </row>
    <row r="73" spans="65:65">
      <c r="BM73" s="65"/>
    </row>
    <row r="74" spans="65:65">
      <c r="BM74" s="65"/>
    </row>
    <row r="75" spans="65:65">
      <c r="BM75" s="65"/>
    </row>
    <row r="76" spans="65:65">
      <c r="BM76" s="65"/>
    </row>
    <row r="77" spans="65:65">
      <c r="BM77" s="65"/>
    </row>
    <row r="78" spans="65:65">
      <c r="BM78" s="65"/>
    </row>
    <row r="79" spans="65:65">
      <c r="BM79" s="65"/>
    </row>
    <row r="80" spans="65:65">
      <c r="BM80" s="65"/>
    </row>
    <row r="81" spans="65:65">
      <c r="BM81" s="65"/>
    </row>
    <row r="82" spans="65:65">
      <c r="BM82" s="65"/>
    </row>
    <row r="83" spans="65:65">
      <c r="BM83" s="65"/>
    </row>
    <row r="84" spans="65:65">
      <c r="BM84" s="65"/>
    </row>
    <row r="85" spans="65:65">
      <c r="BM85" s="65"/>
    </row>
    <row r="86" spans="65:65">
      <c r="BM86" s="65"/>
    </row>
    <row r="87" spans="65:65">
      <c r="BM87" s="65"/>
    </row>
    <row r="88" spans="65:65">
      <c r="BM88" s="65"/>
    </row>
    <row r="89" spans="65:65">
      <c r="BM89" s="65"/>
    </row>
    <row r="90" spans="65:65">
      <c r="BM90" s="65"/>
    </row>
    <row r="91" spans="65:65">
      <c r="BM91" s="65"/>
    </row>
    <row r="92" spans="65:65">
      <c r="BM92" s="65"/>
    </row>
    <row r="93" spans="65:65">
      <c r="BM93" s="65"/>
    </row>
    <row r="94" spans="65:65">
      <c r="BM94" s="65"/>
    </row>
    <row r="95" spans="65:65">
      <c r="BM95" s="65"/>
    </row>
    <row r="96" spans="65:65">
      <c r="BM96" s="65"/>
    </row>
    <row r="97" spans="65:65">
      <c r="BM97" s="65"/>
    </row>
    <row r="98" spans="65:65">
      <c r="BM98" s="65"/>
    </row>
    <row r="99" spans="65:65">
      <c r="BM99" s="65"/>
    </row>
    <row r="100" spans="65:65">
      <c r="BM100" s="65"/>
    </row>
    <row r="101" spans="65:65">
      <c r="BM101" s="65"/>
    </row>
  </sheetData>
  <dataConsolidate/>
  <conditionalFormatting sqref="B6:D7">
    <cfRule type="expression" dxfId="9" priority="3">
      <formula>AND($B6&lt;&gt;$B5,NOT(ISBLANK(INDIRECT(Anlyt_LabRefThisCol))))</formula>
    </cfRule>
  </conditionalFormatting>
  <conditionalFormatting sqref="C2:D13">
    <cfRule type="expression" dxfId="8" priority="1" stopIfTrue="1">
      <formula>AND(ISBLANK(INDIRECT(Anlyt_LabRefLastCol)),ISBLANK(INDIRECT(Anlyt_LabRefThisCol)))</formula>
    </cfRule>
    <cfRule type="expression" dxfId="7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12BAB-3DE5-47B5-AFB6-A8E59D996BBF}">
  <sheetPr codeName="Sheet17"/>
  <dimension ref="A1:BN801"/>
  <sheetViews>
    <sheetView zoomScaleNormal="100" workbookViewId="0"/>
  </sheetViews>
  <sheetFormatPr defaultRowHeight="12.75"/>
  <cols>
    <col min="1" max="1" width="11.140625" style="34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42578125" style="62" bestFit="1" customWidth="1"/>
    <col min="66" max="16384" width="9.140625" style="2"/>
  </cols>
  <sheetData>
    <row r="1" spans="1:66" ht="15">
      <c r="B1" s="37" t="s">
        <v>601</v>
      </c>
      <c r="BM1" s="32" t="s">
        <v>286</v>
      </c>
    </row>
    <row r="2" spans="1:66" ht="15">
      <c r="A2" s="28" t="s">
        <v>4</v>
      </c>
      <c r="B2" s="18" t="s">
        <v>115</v>
      </c>
      <c r="C2" s="15" t="s">
        <v>116</v>
      </c>
      <c r="D2" s="16" t="s">
        <v>355</v>
      </c>
      <c r="E2" s="10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229</v>
      </c>
      <c r="C3" s="8" t="s">
        <v>229</v>
      </c>
      <c r="D3" s="9" t="s">
        <v>117</v>
      </c>
      <c r="E3" s="108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3</v>
      </c>
    </row>
    <row r="4" spans="1:66">
      <c r="A4" s="35"/>
      <c r="B4" s="19"/>
      <c r="C4" s="8"/>
      <c r="D4" s="9" t="s">
        <v>363</v>
      </c>
      <c r="E4" s="108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3</v>
      </c>
    </row>
    <row r="5" spans="1:66">
      <c r="A5" s="35"/>
      <c r="B5" s="19"/>
      <c r="C5" s="8"/>
      <c r="D5" s="29"/>
      <c r="E5" s="10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3</v>
      </c>
    </row>
    <row r="6" spans="1:66">
      <c r="A6" s="35"/>
      <c r="B6" s="18">
        <v>1</v>
      </c>
      <c r="C6" s="14">
        <v>1</v>
      </c>
      <c r="D6" s="173">
        <v>0.2</v>
      </c>
      <c r="E6" s="174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6">
        <v>1</v>
      </c>
    </row>
    <row r="7" spans="1:66">
      <c r="A7" s="35"/>
      <c r="B7" s="19">
        <v>1</v>
      </c>
      <c r="C7" s="8">
        <v>2</v>
      </c>
      <c r="D7" s="177">
        <v>0.2</v>
      </c>
      <c r="E7" s="174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75"/>
      <c r="BK7" s="175"/>
      <c r="BL7" s="175"/>
      <c r="BM7" s="176" t="e">
        <v>#N/A</v>
      </c>
    </row>
    <row r="8" spans="1:66">
      <c r="A8" s="35"/>
      <c r="B8" s="20" t="s">
        <v>233</v>
      </c>
      <c r="C8" s="12"/>
      <c r="D8" s="178">
        <v>0.2</v>
      </c>
      <c r="E8" s="174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6">
        <v>16</v>
      </c>
    </row>
    <row r="9" spans="1:66">
      <c r="A9" s="35"/>
      <c r="B9" s="3" t="s">
        <v>234</v>
      </c>
      <c r="C9" s="33"/>
      <c r="D9" s="27">
        <v>0.2</v>
      </c>
      <c r="E9" s="174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5"/>
      <c r="BG9" s="175"/>
      <c r="BH9" s="175"/>
      <c r="BI9" s="175"/>
      <c r="BJ9" s="175"/>
      <c r="BK9" s="175"/>
      <c r="BL9" s="175"/>
      <c r="BM9" s="176">
        <v>0.2</v>
      </c>
      <c r="BN9" s="32"/>
    </row>
    <row r="10" spans="1:66">
      <c r="A10" s="35"/>
      <c r="B10" s="3" t="s">
        <v>235</v>
      </c>
      <c r="C10" s="33"/>
      <c r="D10" s="27">
        <v>0</v>
      </c>
      <c r="E10" s="174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6">
        <v>26</v>
      </c>
    </row>
    <row r="11" spans="1:66">
      <c r="A11" s="35"/>
      <c r="B11" s="3" t="s">
        <v>87</v>
      </c>
      <c r="C11" s="33"/>
      <c r="D11" s="13">
        <v>0</v>
      </c>
      <c r="E11" s="108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63"/>
    </row>
    <row r="12" spans="1:66">
      <c r="A12" s="35"/>
      <c r="B12" s="3" t="s">
        <v>236</v>
      </c>
      <c r="C12" s="33"/>
      <c r="D12" s="13">
        <v>0</v>
      </c>
      <c r="E12" s="108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63"/>
    </row>
    <row r="13" spans="1:66">
      <c r="A13" s="35"/>
      <c r="B13" s="54" t="s">
        <v>237</v>
      </c>
      <c r="C13" s="55"/>
      <c r="D13" s="53" t="s">
        <v>238</v>
      </c>
      <c r="E13" s="108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63"/>
    </row>
    <row r="14" spans="1:66">
      <c r="B14" s="36"/>
      <c r="C14" s="20"/>
      <c r="D14" s="31"/>
      <c r="BM14" s="63"/>
    </row>
    <row r="15" spans="1:66" ht="15">
      <c r="B15" s="37" t="s">
        <v>602</v>
      </c>
      <c r="BM15" s="32" t="s">
        <v>286</v>
      </c>
    </row>
    <row r="16" spans="1:66" ht="15">
      <c r="A16" s="28" t="s">
        <v>7</v>
      </c>
      <c r="B16" s="18" t="s">
        <v>115</v>
      </c>
      <c r="C16" s="15" t="s">
        <v>116</v>
      </c>
      <c r="D16" s="16" t="s">
        <v>355</v>
      </c>
      <c r="E16" s="10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2">
        <v>1</v>
      </c>
    </row>
    <row r="17" spans="1:65">
      <c r="A17" s="35"/>
      <c r="B17" s="19" t="s">
        <v>229</v>
      </c>
      <c r="C17" s="8" t="s">
        <v>229</v>
      </c>
      <c r="D17" s="9" t="s">
        <v>117</v>
      </c>
      <c r="E17" s="108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2" t="s">
        <v>3</v>
      </c>
    </row>
    <row r="18" spans="1:65">
      <c r="A18" s="35"/>
      <c r="B18" s="19"/>
      <c r="C18" s="8"/>
      <c r="D18" s="9" t="s">
        <v>363</v>
      </c>
      <c r="E18" s="10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2">
        <v>0</v>
      </c>
    </row>
    <row r="19" spans="1:65">
      <c r="A19" s="35"/>
      <c r="B19" s="19"/>
      <c r="C19" s="8"/>
      <c r="D19" s="29"/>
      <c r="E19" s="108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2">
        <v>0</v>
      </c>
    </row>
    <row r="20" spans="1:65">
      <c r="A20" s="35"/>
      <c r="B20" s="18">
        <v>1</v>
      </c>
      <c r="C20" s="14">
        <v>1</v>
      </c>
      <c r="D20" s="188">
        <v>558</v>
      </c>
      <c r="E20" s="192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4">
        <v>1</v>
      </c>
    </row>
    <row r="21" spans="1:65">
      <c r="A21" s="35"/>
      <c r="B21" s="19">
        <v>1</v>
      </c>
      <c r="C21" s="8">
        <v>2</v>
      </c>
      <c r="D21" s="195">
        <v>583</v>
      </c>
      <c r="E21" s="192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4" t="e">
        <v>#N/A</v>
      </c>
    </row>
    <row r="22" spans="1:65">
      <c r="A22" s="35"/>
      <c r="B22" s="20" t="s">
        <v>233</v>
      </c>
      <c r="C22" s="12"/>
      <c r="D22" s="203">
        <v>570.5</v>
      </c>
      <c r="E22" s="192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4">
        <v>16</v>
      </c>
    </row>
    <row r="23" spans="1:65">
      <c r="A23" s="35"/>
      <c r="B23" s="3" t="s">
        <v>234</v>
      </c>
      <c r="C23" s="33"/>
      <c r="D23" s="199">
        <v>570.5</v>
      </c>
      <c r="E23" s="192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4">
        <v>570.5</v>
      </c>
    </row>
    <row r="24" spans="1:65">
      <c r="A24" s="35"/>
      <c r="B24" s="3" t="s">
        <v>235</v>
      </c>
      <c r="C24" s="33"/>
      <c r="D24" s="199">
        <v>17.677669529663689</v>
      </c>
      <c r="E24" s="192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4">
        <v>27</v>
      </c>
    </row>
    <row r="25" spans="1:65">
      <c r="A25" s="35"/>
      <c r="B25" s="3" t="s">
        <v>87</v>
      </c>
      <c r="C25" s="33"/>
      <c r="D25" s="13">
        <v>3.0986274372767204E-2</v>
      </c>
      <c r="E25" s="108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63"/>
    </row>
    <row r="26" spans="1:65">
      <c r="A26" s="35"/>
      <c r="B26" s="3" t="s">
        <v>236</v>
      </c>
      <c r="C26" s="33"/>
      <c r="D26" s="13">
        <v>0</v>
      </c>
      <c r="E26" s="108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63"/>
    </row>
    <row r="27" spans="1:65">
      <c r="A27" s="35"/>
      <c r="B27" s="54" t="s">
        <v>237</v>
      </c>
      <c r="C27" s="55"/>
      <c r="D27" s="53" t="s">
        <v>238</v>
      </c>
      <c r="E27" s="108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63"/>
    </row>
    <row r="28" spans="1:65">
      <c r="B28" s="36"/>
      <c r="C28" s="20"/>
      <c r="D28" s="31"/>
      <c r="BM28" s="63"/>
    </row>
    <row r="29" spans="1:65" ht="15">
      <c r="B29" s="37" t="s">
        <v>603</v>
      </c>
      <c r="BM29" s="32" t="s">
        <v>286</v>
      </c>
    </row>
    <row r="30" spans="1:65" ht="15">
      <c r="A30" s="28" t="s">
        <v>10</v>
      </c>
      <c r="B30" s="18" t="s">
        <v>115</v>
      </c>
      <c r="C30" s="15" t="s">
        <v>116</v>
      </c>
      <c r="D30" s="16" t="s">
        <v>355</v>
      </c>
      <c r="E30" s="108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2">
        <v>1</v>
      </c>
    </row>
    <row r="31" spans="1:65">
      <c r="A31" s="35"/>
      <c r="B31" s="19" t="s">
        <v>229</v>
      </c>
      <c r="C31" s="8" t="s">
        <v>229</v>
      </c>
      <c r="D31" s="9" t="s">
        <v>117</v>
      </c>
      <c r="E31" s="108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2" t="s">
        <v>3</v>
      </c>
    </row>
    <row r="32" spans="1:65">
      <c r="A32" s="35"/>
      <c r="B32" s="19"/>
      <c r="C32" s="8"/>
      <c r="D32" s="9" t="s">
        <v>363</v>
      </c>
      <c r="E32" s="108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2">
        <v>0</v>
      </c>
    </row>
    <row r="33" spans="1:65">
      <c r="A33" s="35"/>
      <c r="B33" s="19"/>
      <c r="C33" s="8"/>
      <c r="D33" s="29"/>
      <c r="E33" s="108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2">
        <v>0</v>
      </c>
    </row>
    <row r="34" spans="1:65">
      <c r="A34" s="35"/>
      <c r="B34" s="18">
        <v>1</v>
      </c>
      <c r="C34" s="14">
        <v>1</v>
      </c>
      <c r="D34" s="188">
        <v>1380</v>
      </c>
      <c r="E34" s="192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  <c r="AP34" s="193"/>
      <c r="AQ34" s="193"/>
      <c r="AR34" s="193"/>
      <c r="AS34" s="193"/>
      <c r="AT34" s="193"/>
      <c r="AU34" s="193"/>
      <c r="AV34" s="193"/>
      <c r="AW34" s="193"/>
      <c r="AX34" s="193"/>
      <c r="AY34" s="193"/>
      <c r="AZ34" s="193"/>
      <c r="BA34" s="193"/>
      <c r="BB34" s="193"/>
      <c r="BC34" s="193"/>
      <c r="BD34" s="193"/>
      <c r="BE34" s="193"/>
      <c r="BF34" s="193"/>
      <c r="BG34" s="193"/>
      <c r="BH34" s="193"/>
      <c r="BI34" s="193"/>
      <c r="BJ34" s="193"/>
      <c r="BK34" s="193"/>
      <c r="BL34" s="193"/>
      <c r="BM34" s="194">
        <v>1</v>
      </c>
    </row>
    <row r="35" spans="1:65">
      <c r="A35" s="35"/>
      <c r="B35" s="19">
        <v>1</v>
      </c>
      <c r="C35" s="8">
        <v>2</v>
      </c>
      <c r="D35" s="195">
        <v>1420</v>
      </c>
      <c r="E35" s="192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193"/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3"/>
      <c r="BE35" s="193"/>
      <c r="BF35" s="193"/>
      <c r="BG35" s="193"/>
      <c r="BH35" s="193"/>
      <c r="BI35" s="193"/>
      <c r="BJ35" s="193"/>
      <c r="BK35" s="193"/>
      <c r="BL35" s="193"/>
      <c r="BM35" s="194" t="e">
        <v>#N/A</v>
      </c>
    </row>
    <row r="36" spans="1:65">
      <c r="A36" s="35"/>
      <c r="B36" s="20" t="s">
        <v>233</v>
      </c>
      <c r="C36" s="12"/>
      <c r="D36" s="203">
        <v>1400</v>
      </c>
      <c r="E36" s="192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3"/>
      <c r="BC36" s="193"/>
      <c r="BD36" s="193"/>
      <c r="BE36" s="193"/>
      <c r="BF36" s="193"/>
      <c r="BG36" s="193"/>
      <c r="BH36" s="193"/>
      <c r="BI36" s="193"/>
      <c r="BJ36" s="193"/>
      <c r="BK36" s="193"/>
      <c r="BL36" s="193"/>
      <c r="BM36" s="194">
        <v>16</v>
      </c>
    </row>
    <row r="37" spans="1:65">
      <c r="A37" s="35"/>
      <c r="B37" s="3" t="s">
        <v>234</v>
      </c>
      <c r="C37" s="33"/>
      <c r="D37" s="199">
        <v>1400</v>
      </c>
      <c r="E37" s="192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3"/>
      <c r="BC37" s="193"/>
      <c r="BD37" s="193"/>
      <c r="BE37" s="193"/>
      <c r="BF37" s="193"/>
      <c r="BG37" s="193"/>
      <c r="BH37" s="193"/>
      <c r="BI37" s="193"/>
      <c r="BJ37" s="193"/>
      <c r="BK37" s="193"/>
      <c r="BL37" s="193"/>
      <c r="BM37" s="194">
        <v>1400</v>
      </c>
    </row>
    <row r="38" spans="1:65">
      <c r="A38" s="35"/>
      <c r="B38" s="3" t="s">
        <v>235</v>
      </c>
      <c r="C38" s="33"/>
      <c r="D38" s="199">
        <v>28.284271247461902</v>
      </c>
      <c r="E38" s="192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4">
        <v>28</v>
      </c>
    </row>
    <row r="39" spans="1:65">
      <c r="A39" s="35"/>
      <c r="B39" s="3" t="s">
        <v>87</v>
      </c>
      <c r="C39" s="33"/>
      <c r="D39" s="13">
        <v>2.0203050891044214E-2</v>
      </c>
      <c r="E39" s="108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63"/>
    </row>
    <row r="40" spans="1:65">
      <c r="A40" s="35"/>
      <c r="B40" s="3" t="s">
        <v>236</v>
      </c>
      <c r="C40" s="33"/>
      <c r="D40" s="13">
        <v>0</v>
      </c>
      <c r="E40" s="108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63"/>
    </row>
    <row r="41" spans="1:65">
      <c r="A41" s="35"/>
      <c r="B41" s="54" t="s">
        <v>237</v>
      </c>
      <c r="C41" s="55"/>
      <c r="D41" s="53" t="s">
        <v>238</v>
      </c>
      <c r="E41" s="108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63"/>
    </row>
    <row r="42" spans="1:65">
      <c r="B42" s="36"/>
      <c r="C42" s="20"/>
      <c r="D42" s="31"/>
      <c r="BM42" s="63"/>
    </row>
    <row r="43" spans="1:65" ht="15">
      <c r="B43" s="37" t="s">
        <v>604</v>
      </c>
      <c r="BM43" s="32" t="s">
        <v>286</v>
      </c>
    </row>
    <row r="44" spans="1:65" ht="15">
      <c r="A44" s="28" t="s">
        <v>13</v>
      </c>
      <c r="B44" s="18" t="s">
        <v>115</v>
      </c>
      <c r="C44" s="15" t="s">
        <v>116</v>
      </c>
      <c r="D44" s="16" t="s">
        <v>355</v>
      </c>
      <c r="E44" s="108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2">
        <v>1</v>
      </c>
    </row>
    <row r="45" spans="1:65">
      <c r="A45" s="35"/>
      <c r="B45" s="19" t="s">
        <v>229</v>
      </c>
      <c r="C45" s="8" t="s">
        <v>229</v>
      </c>
      <c r="D45" s="9" t="s">
        <v>117</v>
      </c>
      <c r="E45" s="108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2" t="s">
        <v>3</v>
      </c>
    </row>
    <row r="46" spans="1:65">
      <c r="A46" s="35"/>
      <c r="B46" s="19"/>
      <c r="C46" s="8"/>
      <c r="D46" s="9" t="s">
        <v>363</v>
      </c>
      <c r="E46" s="10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2">
        <v>2</v>
      </c>
    </row>
    <row r="47" spans="1:65">
      <c r="A47" s="35"/>
      <c r="B47" s="19"/>
      <c r="C47" s="8"/>
      <c r="D47" s="29"/>
      <c r="E47" s="108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2">
        <v>2</v>
      </c>
    </row>
    <row r="48" spans="1:65">
      <c r="A48" s="35"/>
      <c r="B48" s="18">
        <v>1</v>
      </c>
      <c r="C48" s="14">
        <v>1</v>
      </c>
      <c r="D48" s="22">
        <v>0.8</v>
      </c>
      <c r="E48" s="108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2">
        <v>1</v>
      </c>
    </row>
    <row r="49" spans="1:65">
      <c r="A49" s="35"/>
      <c r="B49" s="19">
        <v>1</v>
      </c>
      <c r="C49" s="8">
        <v>2</v>
      </c>
      <c r="D49" s="10">
        <v>1</v>
      </c>
      <c r="E49" s="108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2" t="e">
        <v>#N/A</v>
      </c>
    </row>
    <row r="50" spans="1:65">
      <c r="A50" s="35"/>
      <c r="B50" s="20" t="s">
        <v>233</v>
      </c>
      <c r="C50" s="12"/>
      <c r="D50" s="26">
        <v>0.9</v>
      </c>
      <c r="E50" s="108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2">
        <v>16</v>
      </c>
    </row>
    <row r="51" spans="1:65">
      <c r="A51" s="35"/>
      <c r="B51" s="3" t="s">
        <v>234</v>
      </c>
      <c r="C51" s="33"/>
      <c r="D51" s="11">
        <v>0.9</v>
      </c>
      <c r="E51" s="108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2">
        <v>0.9</v>
      </c>
    </row>
    <row r="52" spans="1:65">
      <c r="A52" s="35"/>
      <c r="B52" s="3" t="s">
        <v>235</v>
      </c>
      <c r="C52" s="33"/>
      <c r="D52" s="27">
        <v>0.14142135623730956</v>
      </c>
      <c r="E52" s="108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2">
        <v>29</v>
      </c>
    </row>
    <row r="53" spans="1:65">
      <c r="A53" s="35"/>
      <c r="B53" s="3" t="s">
        <v>87</v>
      </c>
      <c r="C53" s="33"/>
      <c r="D53" s="13">
        <v>0.15713484026367727</v>
      </c>
      <c r="E53" s="108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63"/>
    </row>
    <row r="54" spans="1:65">
      <c r="A54" s="35"/>
      <c r="B54" s="3" t="s">
        <v>236</v>
      </c>
      <c r="C54" s="33"/>
      <c r="D54" s="13">
        <v>0</v>
      </c>
      <c r="E54" s="108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63"/>
    </row>
    <row r="55" spans="1:65">
      <c r="A55" s="35"/>
      <c r="B55" s="54" t="s">
        <v>237</v>
      </c>
      <c r="C55" s="55"/>
      <c r="D55" s="53" t="s">
        <v>238</v>
      </c>
      <c r="E55" s="108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63"/>
    </row>
    <row r="56" spans="1:65">
      <c r="B56" s="36"/>
      <c r="C56" s="20"/>
      <c r="D56" s="31"/>
      <c r="BM56" s="63"/>
    </row>
    <row r="57" spans="1:65" ht="15">
      <c r="B57" s="37" t="s">
        <v>605</v>
      </c>
      <c r="BM57" s="32" t="s">
        <v>286</v>
      </c>
    </row>
    <row r="58" spans="1:65" ht="15">
      <c r="A58" s="28" t="s">
        <v>16</v>
      </c>
      <c r="B58" s="18" t="s">
        <v>115</v>
      </c>
      <c r="C58" s="15" t="s">
        <v>116</v>
      </c>
      <c r="D58" s="16" t="s">
        <v>355</v>
      </c>
      <c r="E58" s="108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2">
        <v>1</v>
      </c>
    </row>
    <row r="59" spans="1:65">
      <c r="A59" s="35"/>
      <c r="B59" s="19" t="s">
        <v>229</v>
      </c>
      <c r="C59" s="8" t="s">
        <v>229</v>
      </c>
      <c r="D59" s="9" t="s">
        <v>117</v>
      </c>
      <c r="E59" s="108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2" t="s">
        <v>3</v>
      </c>
    </row>
    <row r="60" spans="1:65">
      <c r="A60" s="35"/>
      <c r="B60" s="19"/>
      <c r="C60" s="8"/>
      <c r="D60" s="9" t="s">
        <v>363</v>
      </c>
      <c r="E60" s="108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2">
        <v>2</v>
      </c>
    </row>
    <row r="61" spans="1:65">
      <c r="A61" s="35"/>
      <c r="B61" s="19"/>
      <c r="C61" s="8"/>
      <c r="D61" s="29"/>
      <c r="E61" s="108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2">
        <v>2</v>
      </c>
    </row>
    <row r="62" spans="1:65">
      <c r="A62" s="35"/>
      <c r="B62" s="18">
        <v>1</v>
      </c>
      <c r="C62" s="14">
        <v>1</v>
      </c>
      <c r="D62" s="22">
        <v>0.4</v>
      </c>
      <c r="E62" s="108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2">
        <v>1</v>
      </c>
    </row>
    <row r="63" spans="1:65">
      <c r="A63" s="35"/>
      <c r="B63" s="19">
        <v>1</v>
      </c>
      <c r="C63" s="8">
        <v>2</v>
      </c>
      <c r="D63" s="10">
        <v>0.42</v>
      </c>
      <c r="E63" s="108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2" t="e">
        <v>#N/A</v>
      </c>
    </row>
    <row r="64" spans="1:65">
      <c r="A64" s="35"/>
      <c r="B64" s="20" t="s">
        <v>233</v>
      </c>
      <c r="C64" s="12"/>
      <c r="D64" s="26">
        <v>0.41000000000000003</v>
      </c>
      <c r="E64" s="10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2">
        <v>16</v>
      </c>
    </row>
    <row r="65" spans="1:65">
      <c r="A65" s="35"/>
      <c r="B65" s="3" t="s">
        <v>234</v>
      </c>
      <c r="C65" s="33"/>
      <c r="D65" s="11">
        <v>0.41000000000000003</v>
      </c>
      <c r="E65" s="108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2">
        <v>0.41</v>
      </c>
    </row>
    <row r="66" spans="1:65">
      <c r="A66" s="35"/>
      <c r="B66" s="3" t="s">
        <v>235</v>
      </c>
      <c r="C66" s="33"/>
      <c r="D66" s="27">
        <v>1.4142135623730925E-2</v>
      </c>
      <c r="E66" s="108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2">
        <v>30</v>
      </c>
    </row>
    <row r="67" spans="1:65">
      <c r="A67" s="35"/>
      <c r="B67" s="3" t="s">
        <v>87</v>
      </c>
      <c r="C67" s="33"/>
      <c r="D67" s="13">
        <v>3.4493013716416887E-2</v>
      </c>
      <c r="E67" s="108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63"/>
    </row>
    <row r="68" spans="1:65">
      <c r="A68" s="35"/>
      <c r="B68" s="3" t="s">
        <v>236</v>
      </c>
      <c r="C68" s="33"/>
      <c r="D68" s="13">
        <v>2.2204460492503131E-16</v>
      </c>
      <c r="E68" s="108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63"/>
    </row>
    <row r="69" spans="1:65">
      <c r="A69" s="35"/>
      <c r="B69" s="54" t="s">
        <v>237</v>
      </c>
      <c r="C69" s="55"/>
      <c r="D69" s="53" t="s">
        <v>238</v>
      </c>
      <c r="E69" s="108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63"/>
    </row>
    <row r="70" spans="1:65">
      <c r="B70" s="36"/>
      <c r="C70" s="20"/>
      <c r="D70" s="31"/>
      <c r="BM70" s="63"/>
    </row>
    <row r="71" spans="1:65" ht="15">
      <c r="B71" s="37" t="s">
        <v>606</v>
      </c>
      <c r="BM71" s="32" t="s">
        <v>286</v>
      </c>
    </row>
    <row r="72" spans="1:65" ht="15">
      <c r="A72" s="28" t="s">
        <v>19</v>
      </c>
      <c r="B72" s="18" t="s">
        <v>115</v>
      </c>
      <c r="C72" s="15" t="s">
        <v>116</v>
      </c>
      <c r="D72" s="16" t="s">
        <v>355</v>
      </c>
      <c r="E72" s="108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2">
        <v>1</v>
      </c>
    </row>
    <row r="73" spans="1:65">
      <c r="A73" s="35"/>
      <c r="B73" s="19" t="s">
        <v>229</v>
      </c>
      <c r="C73" s="8" t="s">
        <v>229</v>
      </c>
      <c r="D73" s="9" t="s">
        <v>117</v>
      </c>
      <c r="E73" s="108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2" t="s">
        <v>3</v>
      </c>
    </row>
    <row r="74" spans="1:65">
      <c r="A74" s="35"/>
      <c r="B74" s="19"/>
      <c r="C74" s="8"/>
      <c r="D74" s="9" t="s">
        <v>363</v>
      </c>
      <c r="E74" s="108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2">
        <v>2</v>
      </c>
    </row>
    <row r="75" spans="1:65">
      <c r="A75" s="35"/>
      <c r="B75" s="19"/>
      <c r="C75" s="8"/>
      <c r="D75" s="29"/>
      <c r="E75" s="108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2">
        <v>2</v>
      </c>
    </row>
    <row r="76" spans="1:65">
      <c r="A76" s="35"/>
      <c r="B76" s="18">
        <v>1</v>
      </c>
      <c r="C76" s="14">
        <v>1</v>
      </c>
      <c r="D76" s="22">
        <v>0.7</v>
      </c>
      <c r="E76" s="108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2">
        <v>1</v>
      </c>
    </row>
    <row r="77" spans="1:65">
      <c r="A77" s="35"/>
      <c r="B77" s="19">
        <v>1</v>
      </c>
      <c r="C77" s="8">
        <v>2</v>
      </c>
      <c r="D77" s="10">
        <v>0.6</v>
      </c>
      <c r="E77" s="108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2" t="e">
        <v>#N/A</v>
      </c>
    </row>
    <row r="78" spans="1:65">
      <c r="A78" s="35"/>
      <c r="B78" s="20" t="s">
        <v>233</v>
      </c>
      <c r="C78" s="12"/>
      <c r="D78" s="26">
        <v>0.64999999999999991</v>
      </c>
      <c r="E78" s="108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2">
        <v>16</v>
      </c>
    </row>
    <row r="79" spans="1:65">
      <c r="A79" s="35"/>
      <c r="B79" s="3" t="s">
        <v>234</v>
      </c>
      <c r="C79" s="33"/>
      <c r="D79" s="11">
        <v>0.64999999999999991</v>
      </c>
      <c r="E79" s="108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2">
        <v>0.65</v>
      </c>
    </row>
    <row r="80" spans="1:65">
      <c r="A80" s="35"/>
      <c r="B80" s="3" t="s">
        <v>235</v>
      </c>
      <c r="C80" s="33"/>
      <c r="D80" s="27">
        <v>7.0710678118654738E-2</v>
      </c>
      <c r="E80" s="108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2">
        <v>31</v>
      </c>
    </row>
    <row r="81" spans="1:65">
      <c r="A81" s="35"/>
      <c r="B81" s="3" t="s">
        <v>87</v>
      </c>
      <c r="C81" s="33"/>
      <c r="D81" s="13">
        <v>0.10878565864408422</v>
      </c>
      <c r="E81" s="108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63"/>
    </row>
    <row r="82" spans="1:65">
      <c r="A82" s="35"/>
      <c r="B82" s="3" t="s">
        <v>236</v>
      </c>
      <c r="C82" s="33"/>
      <c r="D82" s="13">
        <v>-2.2204460492503131E-16</v>
      </c>
      <c r="E82" s="108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63"/>
    </row>
    <row r="83" spans="1:65">
      <c r="A83" s="35"/>
      <c r="B83" s="54" t="s">
        <v>237</v>
      </c>
      <c r="C83" s="55"/>
      <c r="D83" s="53" t="s">
        <v>238</v>
      </c>
      <c r="E83" s="108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63"/>
    </row>
    <row r="84" spans="1:65">
      <c r="B84" s="36"/>
      <c r="C84" s="20"/>
      <c r="D84" s="31"/>
      <c r="BM84" s="63"/>
    </row>
    <row r="85" spans="1:65" ht="15">
      <c r="B85" s="37" t="s">
        <v>607</v>
      </c>
      <c r="BM85" s="32" t="s">
        <v>286</v>
      </c>
    </row>
    <row r="86" spans="1:65" ht="15">
      <c r="A86" s="28" t="s">
        <v>22</v>
      </c>
      <c r="B86" s="18" t="s">
        <v>115</v>
      </c>
      <c r="C86" s="15" t="s">
        <v>116</v>
      </c>
      <c r="D86" s="16" t="s">
        <v>355</v>
      </c>
      <c r="E86" s="108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2">
        <v>1</v>
      </c>
    </row>
    <row r="87" spans="1:65">
      <c r="A87" s="35"/>
      <c r="B87" s="19" t="s">
        <v>229</v>
      </c>
      <c r="C87" s="8" t="s">
        <v>229</v>
      </c>
      <c r="D87" s="9" t="s">
        <v>117</v>
      </c>
      <c r="E87" s="108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2" t="s">
        <v>3</v>
      </c>
    </row>
    <row r="88" spans="1:65">
      <c r="A88" s="35"/>
      <c r="B88" s="19"/>
      <c r="C88" s="8"/>
      <c r="D88" s="9" t="s">
        <v>363</v>
      </c>
      <c r="E88" s="108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2">
        <v>1</v>
      </c>
    </row>
    <row r="89" spans="1:65">
      <c r="A89" s="35"/>
      <c r="B89" s="19"/>
      <c r="C89" s="8"/>
      <c r="D89" s="29"/>
      <c r="E89" s="108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2">
        <v>1</v>
      </c>
    </row>
    <row r="90" spans="1:65">
      <c r="A90" s="35"/>
      <c r="B90" s="18">
        <v>1</v>
      </c>
      <c r="C90" s="14">
        <v>1</v>
      </c>
      <c r="D90" s="204">
        <v>35.6</v>
      </c>
      <c r="E90" s="207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08"/>
      <c r="W90" s="208"/>
      <c r="X90" s="208"/>
      <c r="Y90" s="208"/>
      <c r="Z90" s="208"/>
      <c r="AA90" s="208"/>
      <c r="AB90" s="208"/>
      <c r="AC90" s="208"/>
      <c r="AD90" s="208"/>
      <c r="AE90" s="208"/>
      <c r="AF90" s="208"/>
      <c r="AG90" s="208"/>
      <c r="AH90" s="208"/>
      <c r="AI90" s="208"/>
      <c r="AJ90" s="208"/>
      <c r="AK90" s="208"/>
      <c r="AL90" s="208"/>
      <c r="AM90" s="208"/>
      <c r="AN90" s="208"/>
      <c r="AO90" s="208"/>
      <c r="AP90" s="208"/>
      <c r="AQ90" s="208"/>
      <c r="AR90" s="208"/>
      <c r="AS90" s="208"/>
      <c r="AT90" s="208"/>
      <c r="AU90" s="208"/>
      <c r="AV90" s="208"/>
      <c r="AW90" s="208"/>
      <c r="AX90" s="208"/>
      <c r="AY90" s="208"/>
      <c r="AZ90" s="208"/>
      <c r="BA90" s="208"/>
      <c r="BB90" s="208"/>
      <c r="BC90" s="208"/>
      <c r="BD90" s="208"/>
      <c r="BE90" s="208"/>
      <c r="BF90" s="208"/>
      <c r="BG90" s="208"/>
      <c r="BH90" s="208"/>
      <c r="BI90" s="208"/>
      <c r="BJ90" s="208"/>
      <c r="BK90" s="208"/>
      <c r="BL90" s="208"/>
      <c r="BM90" s="209">
        <v>1</v>
      </c>
    </row>
    <row r="91" spans="1:65">
      <c r="A91" s="35"/>
      <c r="B91" s="19">
        <v>1</v>
      </c>
      <c r="C91" s="8">
        <v>2</v>
      </c>
      <c r="D91" s="210">
        <v>36</v>
      </c>
      <c r="E91" s="207"/>
      <c r="F91" s="208"/>
      <c r="G91" s="208"/>
      <c r="H91" s="208"/>
      <c r="I91" s="208"/>
      <c r="J91" s="208"/>
      <c r="K91" s="208"/>
      <c r="L91" s="208"/>
      <c r="M91" s="208"/>
      <c r="N91" s="208"/>
      <c r="O91" s="208"/>
      <c r="P91" s="208"/>
      <c r="Q91" s="208"/>
      <c r="R91" s="208"/>
      <c r="S91" s="208"/>
      <c r="T91" s="208"/>
      <c r="U91" s="208"/>
      <c r="V91" s="208"/>
      <c r="W91" s="208"/>
      <c r="X91" s="208"/>
      <c r="Y91" s="208"/>
      <c r="Z91" s="208"/>
      <c r="AA91" s="208"/>
      <c r="AB91" s="208"/>
      <c r="AC91" s="208"/>
      <c r="AD91" s="208"/>
      <c r="AE91" s="208"/>
      <c r="AF91" s="208"/>
      <c r="AG91" s="208"/>
      <c r="AH91" s="208"/>
      <c r="AI91" s="208"/>
      <c r="AJ91" s="208"/>
      <c r="AK91" s="208"/>
      <c r="AL91" s="208"/>
      <c r="AM91" s="208"/>
      <c r="AN91" s="208"/>
      <c r="AO91" s="208"/>
      <c r="AP91" s="208"/>
      <c r="AQ91" s="208"/>
      <c r="AR91" s="208"/>
      <c r="AS91" s="208"/>
      <c r="AT91" s="208"/>
      <c r="AU91" s="208"/>
      <c r="AV91" s="208"/>
      <c r="AW91" s="208"/>
      <c r="AX91" s="208"/>
      <c r="AY91" s="208"/>
      <c r="AZ91" s="208"/>
      <c r="BA91" s="208"/>
      <c r="BB91" s="208"/>
      <c r="BC91" s="208"/>
      <c r="BD91" s="208"/>
      <c r="BE91" s="208"/>
      <c r="BF91" s="208"/>
      <c r="BG91" s="208"/>
      <c r="BH91" s="208"/>
      <c r="BI91" s="208"/>
      <c r="BJ91" s="208"/>
      <c r="BK91" s="208"/>
      <c r="BL91" s="208"/>
      <c r="BM91" s="209" t="e">
        <v>#N/A</v>
      </c>
    </row>
    <row r="92" spans="1:65">
      <c r="A92" s="35"/>
      <c r="B92" s="20" t="s">
        <v>233</v>
      </c>
      <c r="C92" s="12"/>
      <c r="D92" s="215">
        <v>35.799999999999997</v>
      </c>
      <c r="E92" s="207"/>
      <c r="F92" s="208"/>
      <c r="G92" s="208"/>
      <c r="H92" s="208"/>
      <c r="I92" s="208"/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8"/>
      <c r="Z92" s="208"/>
      <c r="AA92" s="208"/>
      <c r="AB92" s="208"/>
      <c r="AC92" s="208"/>
      <c r="AD92" s="208"/>
      <c r="AE92" s="208"/>
      <c r="AF92" s="208"/>
      <c r="AG92" s="208"/>
      <c r="AH92" s="208"/>
      <c r="AI92" s="208"/>
      <c r="AJ92" s="208"/>
      <c r="AK92" s="208"/>
      <c r="AL92" s="208"/>
      <c r="AM92" s="208"/>
      <c r="AN92" s="208"/>
      <c r="AO92" s="208"/>
      <c r="AP92" s="208"/>
      <c r="AQ92" s="208"/>
      <c r="AR92" s="208"/>
      <c r="AS92" s="208"/>
      <c r="AT92" s="208"/>
      <c r="AU92" s="208"/>
      <c r="AV92" s="208"/>
      <c r="AW92" s="208"/>
      <c r="AX92" s="208"/>
      <c r="AY92" s="208"/>
      <c r="AZ92" s="208"/>
      <c r="BA92" s="208"/>
      <c r="BB92" s="208"/>
      <c r="BC92" s="208"/>
      <c r="BD92" s="208"/>
      <c r="BE92" s="208"/>
      <c r="BF92" s="208"/>
      <c r="BG92" s="208"/>
      <c r="BH92" s="208"/>
      <c r="BI92" s="208"/>
      <c r="BJ92" s="208"/>
      <c r="BK92" s="208"/>
      <c r="BL92" s="208"/>
      <c r="BM92" s="209">
        <v>16</v>
      </c>
    </row>
    <row r="93" spans="1:65">
      <c r="A93" s="35"/>
      <c r="B93" s="3" t="s">
        <v>234</v>
      </c>
      <c r="C93" s="33"/>
      <c r="D93" s="213">
        <v>35.799999999999997</v>
      </c>
      <c r="E93" s="207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208"/>
      <c r="R93" s="208"/>
      <c r="S93" s="208"/>
      <c r="T93" s="208"/>
      <c r="U93" s="208"/>
      <c r="V93" s="208"/>
      <c r="W93" s="208"/>
      <c r="X93" s="208"/>
      <c r="Y93" s="208"/>
      <c r="Z93" s="208"/>
      <c r="AA93" s="208"/>
      <c r="AB93" s="208"/>
      <c r="AC93" s="208"/>
      <c r="AD93" s="208"/>
      <c r="AE93" s="208"/>
      <c r="AF93" s="208"/>
      <c r="AG93" s="208"/>
      <c r="AH93" s="208"/>
      <c r="AI93" s="208"/>
      <c r="AJ93" s="208"/>
      <c r="AK93" s="208"/>
      <c r="AL93" s="208"/>
      <c r="AM93" s="208"/>
      <c r="AN93" s="208"/>
      <c r="AO93" s="208"/>
      <c r="AP93" s="208"/>
      <c r="AQ93" s="208"/>
      <c r="AR93" s="208"/>
      <c r="AS93" s="208"/>
      <c r="AT93" s="208"/>
      <c r="AU93" s="208"/>
      <c r="AV93" s="208"/>
      <c r="AW93" s="208"/>
      <c r="AX93" s="208"/>
      <c r="AY93" s="208"/>
      <c r="AZ93" s="208"/>
      <c r="BA93" s="208"/>
      <c r="BB93" s="208"/>
      <c r="BC93" s="208"/>
      <c r="BD93" s="208"/>
      <c r="BE93" s="208"/>
      <c r="BF93" s="208"/>
      <c r="BG93" s="208"/>
      <c r="BH93" s="208"/>
      <c r="BI93" s="208"/>
      <c r="BJ93" s="208"/>
      <c r="BK93" s="208"/>
      <c r="BL93" s="208"/>
      <c r="BM93" s="209">
        <v>35.799999999999997</v>
      </c>
    </row>
    <row r="94" spans="1:65">
      <c r="A94" s="35"/>
      <c r="B94" s="3" t="s">
        <v>235</v>
      </c>
      <c r="C94" s="33"/>
      <c r="D94" s="213">
        <v>0.28284271247461801</v>
      </c>
      <c r="E94" s="207"/>
      <c r="F94" s="208"/>
      <c r="G94" s="208"/>
      <c r="H94" s="208"/>
      <c r="I94" s="208"/>
      <c r="J94" s="208"/>
      <c r="K94" s="208"/>
      <c r="L94" s="208"/>
      <c r="M94" s="208"/>
      <c r="N94" s="208"/>
      <c r="O94" s="208"/>
      <c r="P94" s="208"/>
      <c r="Q94" s="208"/>
      <c r="R94" s="208"/>
      <c r="S94" s="208"/>
      <c r="T94" s="208"/>
      <c r="U94" s="208"/>
      <c r="V94" s="208"/>
      <c r="W94" s="208"/>
      <c r="X94" s="208"/>
      <c r="Y94" s="208"/>
      <c r="Z94" s="208"/>
      <c r="AA94" s="208"/>
      <c r="AB94" s="208"/>
      <c r="AC94" s="208"/>
      <c r="AD94" s="208"/>
      <c r="AE94" s="208"/>
      <c r="AF94" s="208"/>
      <c r="AG94" s="208"/>
      <c r="AH94" s="208"/>
      <c r="AI94" s="208"/>
      <c r="AJ94" s="208"/>
      <c r="AK94" s="208"/>
      <c r="AL94" s="208"/>
      <c r="AM94" s="208"/>
      <c r="AN94" s="208"/>
      <c r="AO94" s="208"/>
      <c r="AP94" s="208"/>
      <c r="AQ94" s="208"/>
      <c r="AR94" s="208"/>
      <c r="AS94" s="208"/>
      <c r="AT94" s="208"/>
      <c r="AU94" s="208"/>
      <c r="AV94" s="208"/>
      <c r="AW94" s="208"/>
      <c r="AX94" s="208"/>
      <c r="AY94" s="208"/>
      <c r="AZ94" s="208"/>
      <c r="BA94" s="208"/>
      <c r="BB94" s="208"/>
      <c r="BC94" s="208"/>
      <c r="BD94" s="208"/>
      <c r="BE94" s="208"/>
      <c r="BF94" s="208"/>
      <c r="BG94" s="208"/>
      <c r="BH94" s="208"/>
      <c r="BI94" s="208"/>
      <c r="BJ94" s="208"/>
      <c r="BK94" s="208"/>
      <c r="BL94" s="208"/>
      <c r="BM94" s="209">
        <v>32</v>
      </c>
    </row>
    <row r="95" spans="1:65">
      <c r="A95" s="35"/>
      <c r="B95" s="3" t="s">
        <v>87</v>
      </c>
      <c r="C95" s="33"/>
      <c r="D95" s="13">
        <v>7.9006344266653074E-3</v>
      </c>
      <c r="E95" s="108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63"/>
    </row>
    <row r="96" spans="1:65">
      <c r="A96" s="35"/>
      <c r="B96" s="3" t="s">
        <v>236</v>
      </c>
      <c r="C96" s="33"/>
      <c r="D96" s="13">
        <v>0</v>
      </c>
      <c r="E96" s="108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63"/>
    </row>
    <row r="97" spans="1:65">
      <c r="A97" s="35"/>
      <c r="B97" s="54" t="s">
        <v>237</v>
      </c>
      <c r="C97" s="55"/>
      <c r="D97" s="53" t="s">
        <v>238</v>
      </c>
      <c r="E97" s="108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63"/>
    </row>
    <row r="98" spans="1:65">
      <c r="B98" s="36"/>
      <c r="C98" s="20"/>
      <c r="D98" s="31"/>
      <c r="BM98" s="63"/>
    </row>
    <row r="99" spans="1:65" ht="15">
      <c r="B99" s="37" t="s">
        <v>608</v>
      </c>
      <c r="BM99" s="32" t="s">
        <v>286</v>
      </c>
    </row>
    <row r="100" spans="1:65" ht="15">
      <c r="A100" s="28" t="s">
        <v>25</v>
      </c>
      <c r="B100" s="18" t="s">
        <v>115</v>
      </c>
      <c r="C100" s="15" t="s">
        <v>116</v>
      </c>
      <c r="D100" s="16" t="s">
        <v>355</v>
      </c>
      <c r="E100" s="108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2">
        <v>1</v>
      </c>
    </row>
    <row r="101" spans="1:65">
      <c r="A101" s="35"/>
      <c r="B101" s="19" t="s">
        <v>229</v>
      </c>
      <c r="C101" s="8" t="s">
        <v>229</v>
      </c>
      <c r="D101" s="9" t="s">
        <v>117</v>
      </c>
      <c r="E101" s="108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2" t="s">
        <v>3</v>
      </c>
    </row>
    <row r="102" spans="1:65">
      <c r="A102" s="35"/>
      <c r="B102" s="19"/>
      <c r="C102" s="8"/>
      <c r="D102" s="9" t="s">
        <v>363</v>
      </c>
      <c r="E102" s="108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2">
        <v>2</v>
      </c>
    </row>
    <row r="103" spans="1:65">
      <c r="A103" s="35"/>
      <c r="B103" s="19"/>
      <c r="C103" s="8"/>
      <c r="D103" s="29"/>
      <c r="E103" s="108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2">
        <v>2</v>
      </c>
    </row>
    <row r="104" spans="1:65">
      <c r="A104" s="35"/>
      <c r="B104" s="18">
        <v>1</v>
      </c>
      <c r="C104" s="14">
        <v>1</v>
      </c>
      <c r="D104" s="22">
        <v>5.9</v>
      </c>
      <c r="E104" s="108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2">
        <v>1</v>
      </c>
    </row>
    <row r="105" spans="1:65">
      <c r="A105" s="35"/>
      <c r="B105" s="19">
        <v>1</v>
      </c>
      <c r="C105" s="8">
        <v>2</v>
      </c>
      <c r="D105" s="10">
        <v>6</v>
      </c>
      <c r="E105" s="108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2" t="e">
        <v>#N/A</v>
      </c>
    </row>
    <row r="106" spans="1:65">
      <c r="A106" s="35"/>
      <c r="B106" s="20" t="s">
        <v>233</v>
      </c>
      <c r="C106" s="12"/>
      <c r="D106" s="26">
        <v>5.95</v>
      </c>
      <c r="E106" s="108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2">
        <v>16</v>
      </c>
    </row>
    <row r="107" spans="1:65">
      <c r="A107" s="35"/>
      <c r="B107" s="3" t="s">
        <v>234</v>
      </c>
      <c r="C107" s="33"/>
      <c r="D107" s="11">
        <v>5.95</v>
      </c>
      <c r="E107" s="108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2">
        <v>5.95</v>
      </c>
    </row>
    <row r="108" spans="1:65">
      <c r="A108" s="35"/>
      <c r="B108" s="3" t="s">
        <v>235</v>
      </c>
      <c r="C108" s="33"/>
      <c r="D108" s="27">
        <v>7.0710678118654502E-2</v>
      </c>
      <c r="E108" s="108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2">
        <v>33</v>
      </c>
    </row>
    <row r="109" spans="1:65">
      <c r="A109" s="35"/>
      <c r="B109" s="3" t="s">
        <v>87</v>
      </c>
      <c r="C109" s="33"/>
      <c r="D109" s="13">
        <v>1.1884147582967143E-2</v>
      </c>
      <c r="E109" s="108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63"/>
    </row>
    <row r="110" spans="1:65">
      <c r="A110" s="35"/>
      <c r="B110" s="3" t="s">
        <v>236</v>
      </c>
      <c r="C110" s="33"/>
      <c r="D110" s="13">
        <v>0</v>
      </c>
      <c r="E110" s="108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63"/>
    </row>
    <row r="111" spans="1:65">
      <c r="A111" s="35"/>
      <c r="B111" s="54" t="s">
        <v>237</v>
      </c>
      <c r="C111" s="55"/>
      <c r="D111" s="53" t="s">
        <v>238</v>
      </c>
      <c r="E111" s="108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63"/>
    </row>
    <row r="112" spans="1:65">
      <c r="B112" s="36"/>
      <c r="C112" s="20"/>
      <c r="D112" s="31"/>
      <c r="BM112" s="63"/>
    </row>
    <row r="113" spans="1:65" ht="15">
      <c r="B113" s="37" t="s">
        <v>609</v>
      </c>
      <c r="BM113" s="32" t="s">
        <v>286</v>
      </c>
    </row>
    <row r="114" spans="1:65" ht="15">
      <c r="A114" s="28" t="s">
        <v>51</v>
      </c>
      <c r="B114" s="18" t="s">
        <v>115</v>
      </c>
      <c r="C114" s="15" t="s">
        <v>116</v>
      </c>
      <c r="D114" s="16" t="s">
        <v>355</v>
      </c>
      <c r="E114" s="108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2">
        <v>1</v>
      </c>
    </row>
    <row r="115" spans="1:65">
      <c r="A115" s="35"/>
      <c r="B115" s="19" t="s">
        <v>229</v>
      </c>
      <c r="C115" s="8" t="s">
        <v>229</v>
      </c>
      <c r="D115" s="9" t="s">
        <v>117</v>
      </c>
      <c r="E115" s="108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2" t="s">
        <v>3</v>
      </c>
    </row>
    <row r="116" spans="1:65">
      <c r="A116" s="35"/>
      <c r="B116" s="19"/>
      <c r="C116" s="8"/>
      <c r="D116" s="9" t="s">
        <v>363</v>
      </c>
      <c r="E116" s="108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2">
        <v>0</v>
      </c>
    </row>
    <row r="117" spans="1:65">
      <c r="A117" s="35"/>
      <c r="B117" s="19"/>
      <c r="C117" s="8"/>
      <c r="D117" s="29"/>
      <c r="E117" s="108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2">
        <v>0</v>
      </c>
    </row>
    <row r="118" spans="1:65">
      <c r="A118" s="35"/>
      <c r="B118" s="18">
        <v>1</v>
      </c>
      <c r="C118" s="14">
        <v>1</v>
      </c>
      <c r="D118" s="188">
        <v>54</v>
      </c>
      <c r="E118" s="192"/>
      <c r="F118" s="193"/>
      <c r="G118" s="193"/>
      <c r="H118" s="193"/>
      <c r="I118" s="193"/>
      <c r="J118" s="193"/>
      <c r="K118" s="193"/>
      <c r="L118" s="193"/>
      <c r="M118" s="193"/>
      <c r="N118" s="193"/>
      <c r="O118" s="193"/>
      <c r="P118" s="193"/>
      <c r="Q118" s="193"/>
      <c r="R118" s="193"/>
      <c r="S118" s="193"/>
      <c r="T118" s="193"/>
      <c r="U118" s="193"/>
      <c r="V118" s="193"/>
      <c r="W118" s="193"/>
      <c r="X118" s="193"/>
      <c r="Y118" s="193"/>
      <c r="Z118" s="193"/>
      <c r="AA118" s="193"/>
      <c r="AB118" s="193"/>
      <c r="AC118" s="193"/>
      <c r="AD118" s="193"/>
      <c r="AE118" s="193"/>
      <c r="AF118" s="193"/>
      <c r="AG118" s="193"/>
      <c r="AH118" s="193"/>
      <c r="AI118" s="193"/>
      <c r="AJ118" s="193"/>
      <c r="AK118" s="193"/>
      <c r="AL118" s="193"/>
      <c r="AM118" s="193"/>
      <c r="AN118" s="193"/>
      <c r="AO118" s="193"/>
      <c r="AP118" s="193"/>
      <c r="AQ118" s="193"/>
      <c r="AR118" s="193"/>
      <c r="AS118" s="193"/>
      <c r="AT118" s="193"/>
      <c r="AU118" s="193"/>
      <c r="AV118" s="193"/>
      <c r="AW118" s="193"/>
      <c r="AX118" s="193"/>
      <c r="AY118" s="193"/>
      <c r="AZ118" s="193"/>
      <c r="BA118" s="193"/>
      <c r="BB118" s="193"/>
      <c r="BC118" s="193"/>
      <c r="BD118" s="193"/>
      <c r="BE118" s="193"/>
      <c r="BF118" s="193"/>
      <c r="BG118" s="193"/>
      <c r="BH118" s="193"/>
      <c r="BI118" s="193"/>
      <c r="BJ118" s="193"/>
      <c r="BK118" s="193"/>
      <c r="BL118" s="193"/>
      <c r="BM118" s="194">
        <v>1</v>
      </c>
    </row>
    <row r="119" spans="1:65">
      <c r="A119" s="35"/>
      <c r="B119" s="19">
        <v>1</v>
      </c>
      <c r="C119" s="8">
        <v>2</v>
      </c>
      <c r="D119" s="195">
        <v>51</v>
      </c>
      <c r="E119" s="192"/>
      <c r="F119" s="193"/>
      <c r="G119" s="193"/>
      <c r="H119" s="193"/>
      <c r="I119" s="193"/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  <c r="T119" s="193"/>
      <c r="U119" s="193"/>
      <c r="V119" s="193"/>
      <c r="W119" s="193"/>
      <c r="X119" s="193"/>
      <c r="Y119" s="193"/>
      <c r="Z119" s="193"/>
      <c r="AA119" s="193"/>
      <c r="AB119" s="193"/>
      <c r="AC119" s="193"/>
      <c r="AD119" s="193"/>
      <c r="AE119" s="193"/>
      <c r="AF119" s="193"/>
      <c r="AG119" s="193"/>
      <c r="AH119" s="193"/>
      <c r="AI119" s="193"/>
      <c r="AJ119" s="193"/>
      <c r="AK119" s="193"/>
      <c r="AL119" s="193"/>
      <c r="AM119" s="193"/>
      <c r="AN119" s="193"/>
      <c r="AO119" s="193"/>
      <c r="AP119" s="193"/>
      <c r="AQ119" s="193"/>
      <c r="AR119" s="193"/>
      <c r="AS119" s="193"/>
      <c r="AT119" s="193"/>
      <c r="AU119" s="193"/>
      <c r="AV119" s="193"/>
      <c r="AW119" s="193"/>
      <c r="AX119" s="193"/>
      <c r="AY119" s="193"/>
      <c r="AZ119" s="193"/>
      <c r="BA119" s="193"/>
      <c r="BB119" s="193"/>
      <c r="BC119" s="193"/>
      <c r="BD119" s="193"/>
      <c r="BE119" s="193"/>
      <c r="BF119" s="193"/>
      <c r="BG119" s="193"/>
      <c r="BH119" s="193"/>
      <c r="BI119" s="193"/>
      <c r="BJ119" s="193"/>
      <c r="BK119" s="193"/>
      <c r="BL119" s="193"/>
      <c r="BM119" s="194" t="e">
        <v>#N/A</v>
      </c>
    </row>
    <row r="120" spans="1:65">
      <c r="A120" s="35"/>
      <c r="B120" s="20" t="s">
        <v>233</v>
      </c>
      <c r="C120" s="12"/>
      <c r="D120" s="203">
        <v>52.5</v>
      </c>
      <c r="E120" s="192"/>
      <c r="F120" s="193"/>
      <c r="G120" s="193"/>
      <c r="H120" s="193"/>
      <c r="I120" s="193"/>
      <c r="J120" s="193"/>
      <c r="K120" s="193"/>
      <c r="L120" s="193"/>
      <c r="M120" s="193"/>
      <c r="N120" s="193"/>
      <c r="O120" s="193"/>
      <c r="P120" s="193"/>
      <c r="Q120" s="193"/>
      <c r="R120" s="193"/>
      <c r="S120" s="193"/>
      <c r="T120" s="193"/>
      <c r="U120" s="193"/>
      <c r="V120" s="193"/>
      <c r="W120" s="193"/>
      <c r="X120" s="193"/>
      <c r="Y120" s="193"/>
      <c r="Z120" s="193"/>
      <c r="AA120" s="193"/>
      <c r="AB120" s="193"/>
      <c r="AC120" s="193"/>
      <c r="AD120" s="193"/>
      <c r="AE120" s="193"/>
      <c r="AF120" s="193"/>
      <c r="AG120" s="193"/>
      <c r="AH120" s="193"/>
      <c r="AI120" s="193"/>
      <c r="AJ120" s="193"/>
      <c r="AK120" s="193"/>
      <c r="AL120" s="193"/>
      <c r="AM120" s="193"/>
      <c r="AN120" s="193"/>
      <c r="AO120" s="193"/>
      <c r="AP120" s="193"/>
      <c r="AQ120" s="193"/>
      <c r="AR120" s="193"/>
      <c r="AS120" s="193"/>
      <c r="AT120" s="193"/>
      <c r="AU120" s="193"/>
      <c r="AV120" s="193"/>
      <c r="AW120" s="193"/>
      <c r="AX120" s="193"/>
      <c r="AY120" s="193"/>
      <c r="AZ120" s="193"/>
      <c r="BA120" s="193"/>
      <c r="BB120" s="193"/>
      <c r="BC120" s="193"/>
      <c r="BD120" s="193"/>
      <c r="BE120" s="193"/>
      <c r="BF120" s="193"/>
      <c r="BG120" s="193"/>
      <c r="BH120" s="193"/>
      <c r="BI120" s="193"/>
      <c r="BJ120" s="193"/>
      <c r="BK120" s="193"/>
      <c r="BL120" s="193"/>
      <c r="BM120" s="194">
        <v>16</v>
      </c>
    </row>
    <row r="121" spans="1:65">
      <c r="A121" s="35"/>
      <c r="B121" s="3" t="s">
        <v>234</v>
      </c>
      <c r="C121" s="33"/>
      <c r="D121" s="199">
        <v>52.5</v>
      </c>
      <c r="E121" s="192"/>
      <c r="F121" s="193"/>
      <c r="G121" s="193"/>
      <c r="H121" s="193"/>
      <c r="I121" s="193"/>
      <c r="J121" s="193"/>
      <c r="K121" s="193"/>
      <c r="L121" s="193"/>
      <c r="M121" s="193"/>
      <c r="N121" s="193"/>
      <c r="O121" s="193"/>
      <c r="P121" s="193"/>
      <c r="Q121" s="193"/>
      <c r="R121" s="193"/>
      <c r="S121" s="193"/>
      <c r="T121" s="193"/>
      <c r="U121" s="193"/>
      <c r="V121" s="193"/>
      <c r="W121" s="193"/>
      <c r="X121" s="193"/>
      <c r="Y121" s="193"/>
      <c r="Z121" s="193"/>
      <c r="AA121" s="193"/>
      <c r="AB121" s="193"/>
      <c r="AC121" s="193"/>
      <c r="AD121" s="193"/>
      <c r="AE121" s="193"/>
      <c r="AF121" s="193"/>
      <c r="AG121" s="193"/>
      <c r="AH121" s="193"/>
      <c r="AI121" s="193"/>
      <c r="AJ121" s="193"/>
      <c r="AK121" s="193"/>
      <c r="AL121" s="193"/>
      <c r="AM121" s="193"/>
      <c r="AN121" s="193"/>
      <c r="AO121" s="193"/>
      <c r="AP121" s="193"/>
      <c r="AQ121" s="193"/>
      <c r="AR121" s="193"/>
      <c r="AS121" s="193"/>
      <c r="AT121" s="193"/>
      <c r="AU121" s="193"/>
      <c r="AV121" s="193"/>
      <c r="AW121" s="193"/>
      <c r="AX121" s="193"/>
      <c r="AY121" s="193"/>
      <c r="AZ121" s="193"/>
      <c r="BA121" s="193"/>
      <c r="BB121" s="193"/>
      <c r="BC121" s="193"/>
      <c r="BD121" s="193"/>
      <c r="BE121" s="193"/>
      <c r="BF121" s="193"/>
      <c r="BG121" s="193"/>
      <c r="BH121" s="193"/>
      <c r="BI121" s="193"/>
      <c r="BJ121" s="193"/>
      <c r="BK121" s="193"/>
      <c r="BL121" s="193"/>
      <c r="BM121" s="194">
        <v>52.5</v>
      </c>
    </row>
    <row r="122" spans="1:65">
      <c r="A122" s="35"/>
      <c r="B122" s="3" t="s">
        <v>235</v>
      </c>
      <c r="C122" s="33"/>
      <c r="D122" s="199">
        <v>2.1213203435596424</v>
      </c>
      <c r="E122" s="192"/>
      <c r="F122" s="193"/>
      <c r="G122" s="193"/>
      <c r="H122" s="193"/>
      <c r="I122" s="193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  <c r="T122" s="193"/>
      <c r="U122" s="193"/>
      <c r="V122" s="193"/>
      <c r="W122" s="193"/>
      <c r="X122" s="193"/>
      <c r="Y122" s="193"/>
      <c r="Z122" s="193"/>
      <c r="AA122" s="193"/>
      <c r="AB122" s="193"/>
      <c r="AC122" s="193"/>
      <c r="AD122" s="193"/>
      <c r="AE122" s="193"/>
      <c r="AF122" s="193"/>
      <c r="AG122" s="193"/>
      <c r="AH122" s="193"/>
      <c r="AI122" s="193"/>
      <c r="AJ122" s="193"/>
      <c r="AK122" s="193"/>
      <c r="AL122" s="193"/>
      <c r="AM122" s="193"/>
      <c r="AN122" s="193"/>
      <c r="AO122" s="193"/>
      <c r="AP122" s="193"/>
      <c r="AQ122" s="193"/>
      <c r="AR122" s="193"/>
      <c r="AS122" s="193"/>
      <c r="AT122" s="193"/>
      <c r="AU122" s="193"/>
      <c r="AV122" s="193"/>
      <c r="AW122" s="193"/>
      <c r="AX122" s="193"/>
      <c r="AY122" s="193"/>
      <c r="AZ122" s="193"/>
      <c r="BA122" s="193"/>
      <c r="BB122" s="193"/>
      <c r="BC122" s="193"/>
      <c r="BD122" s="193"/>
      <c r="BE122" s="193"/>
      <c r="BF122" s="193"/>
      <c r="BG122" s="193"/>
      <c r="BH122" s="193"/>
      <c r="BI122" s="193"/>
      <c r="BJ122" s="193"/>
      <c r="BK122" s="193"/>
      <c r="BL122" s="193"/>
      <c r="BM122" s="194">
        <v>34</v>
      </c>
    </row>
    <row r="123" spans="1:65">
      <c r="A123" s="35"/>
      <c r="B123" s="3" t="s">
        <v>87</v>
      </c>
      <c r="C123" s="33"/>
      <c r="D123" s="13">
        <v>4.0406101782088429E-2</v>
      </c>
      <c r="E123" s="108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63"/>
    </row>
    <row r="124" spans="1:65">
      <c r="A124" s="35"/>
      <c r="B124" s="3" t="s">
        <v>236</v>
      </c>
      <c r="C124" s="33"/>
      <c r="D124" s="13">
        <v>0</v>
      </c>
      <c r="E124" s="108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63"/>
    </row>
    <row r="125" spans="1:65">
      <c r="A125" s="35"/>
      <c r="B125" s="54" t="s">
        <v>237</v>
      </c>
      <c r="C125" s="55"/>
      <c r="D125" s="53" t="s">
        <v>238</v>
      </c>
      <c r="E125" s="108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63"/>
    </row>
    <row r="126" spans="1:65">
      <c r="B126" s="36"/>
      <c r="C126" s="20"/>
      <c r="D126" s="31"/>
      <c r="BM126" s="63"/>
    </row>
    <row r="127" spans="1:65" ht="15">
      <c r="B127" s="37" t="s">
        <v>610</v>
      </c>
      <c r="BM127" s="32" t="s">
        <v>286</v>
      </c>
    </row>
    <row r="128" spans="1:65" ht="15">
      <c r="A128" s="28" t="s">
        <v>28</v>
      </c>
      <c r="B128" s="18" t="s">
        <v>115</v>
      </c>
      <c r="C128" s="15" t="s">
        <v>116</v>
      </c>
      <c r="D128" s="16" t="s">
        <v>355</v>
      </c>
      <c r="E128" s="108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2">
        <v>1</v>
      </c>
    </row>
    <row r="129" spans="1:65">
      <c r="A129" s="35"/>
      <c r="B129" s="19" t="s">
        <v>229</v>
      </c>
      <c r="C129" s="8" t="s">
        <v>229</v>
      </c>
      <c r="D129" s="9" t="s">
        <v>117</v>
      </c>
      <c r="E129" s="108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2" t="s">
        <v>3</v>
      </c>
    </row>
    <row r="130" spans="1:65">
      <c r="A130" s="35"/>
      <c r="B130" s="19"/>
      <c r="C130" s="8"/>
      <c r="D130" s="9" t="s">
        <v>363</v>
      </c>
      <c r="E130" s="108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2">
        <v>2</v>
      </c>
    </row>
    <row r="131" spans="1:65">
      <c r="A131" s="35"/>
      <c r="B131" s="19"/>
      <c r="C131" s="8"/>
      <c r="D131" s="29"/>
      <c r="E131" s="108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2">
        <v>2</v>
      </c>
    </row>
    <row r="132" spans="1:65">
      <c r="A132" s="35"/>
      <c r="B132" s="18">
        <v>1</v>
      </c>
      <c r="C132" s="14">
        <v>1</v>
      </c>
      <c r="D132" s="22">
        <v>3.47</v>
      </c>
      <c r="E132" s="108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2">
        <v>1</v>
      </c>
    </row>
    <row r="133" spans="1:65">
      <c r="A133" s="35"/>
      <c r="B133" s="19">
        <v>1</v>
      </c>
      <c r="C133" s="8">
        <v>2</v>
      </c>
      <c r="D133" s="10">
        <v>3.58</v>
      </c>
      <c r="E133" s="108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2" t="e">
        <v>#N/A</v>
      </c>
    </row>
    <row r="134" spans="1:65">
      <c r="A134" s="35"/>
      <c r="B134" s="20" t="s">
        <v>233</v>
      </c>
      <c r="C134" s="12"/>
      <c r="D134" s="26">
        <v>3.5250000000000004</v>
      </c>
      <c r="E134" s="108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2">
        <v>16</v>
      </c>
    </row>
    <row r="135" spans="1:65">
      <c r="A135" s="35"/>
      <c r="B135" s="3" t="s">
        <v>234</v>
      </c>
      <c r="C135" s="33"/>
      <c r="D135" s="11">
        <v>3.5250000000000004</v>
      </c>
      <c r="E135" s="108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2">
        <v>3.5249999999999999</v>
      </c>
    </row>
    <row r="136" spans="1:65">
      <c r="A136" s="35"/>
      <c r="B136" s="3" t="s">
        <v>235</v>
      </c>
      <c r="C136" s="33"/>
      <c r="D136" s="27">
        <v>7.7781745930520133E-2</v>
      </c>
      <c r="E136" s="108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2">
        <v>35</v>
      </c>
    </row>
    <row r="137" spans="1:65">
      <c r="A137" s="35"/>
      <c r="B137" s="3" t="s">
        <v>87</v>
      </c>
      <c r="C137" s="33"/>
      <c r="D137" s="13">
        <v>2.2065743526388688E-2</v>
      </c>
      <c r="E137" s="108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63"/>
    </row>
    <row r="138" spans="1:65">
      <c r="A138" s="35"/>
      <c r="B138" s="3" t="s">
        <v>236</v>
      </c>
      <c r="C138" s="33"/>
      <c r="D138" s="13">
        <v>2.2204460492503131E-16</v>
      </c>
      <c r="E138" s="108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63"/>
    </row>
    <row r="139" spans="1:65">
      <c r="A139" s="35"/>
      <c r="B139" s="54" t="s">
        <v>237</v>
      </c>
      <c r="C139" s="55"/>
      <c r="D139" s="53" t="s">
        <v>238</v>
      </c>
      <c r="E139" s="108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63"/>
    </row>
    <row r="140" spans="1:65">
      <c r="B140" s="36"/>
      <c r="C140" s="20"/>
      <c r="D140" s="31"/>
      <c r="BM140" s="63"/>
    </row>
    <row r="141" spans="1:65" ht="15">
      <c r="B141" s="37" t="s">
        <v>611</v>
      </c>
      <c r="BM141" s="32" t="s">
        <v>286</v>
      </c>
    </row>
    <row r="142" spans="1:65" ht="15">
      <c r="A142" s="28" t="s">
        <v>0</v>
      </c>
      <c r="B142" s="18" t="s">
        <v>115</v>
      </c>
      <c r="C142" s="15" t="s">
        <v>116</v>
      </c>
      <c r="D142" s="16" t="s">
        <v>355</v>
      </c>
      <c r="E142" s="108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2">
        <v>1</v>
      </c>
    </row>
    <row r="143" spans="1:65">
      <c r="A143" s="35"/>
      <c r="B143" s="19" t="s">
        <v>229</v>
      </c>
      <c r="C143" s="8" t="s">
        <v>229</v>
      </c>
      <c r="D143" s="9" t="s">
        <v>117</v>
      </c>
      <c r="E143" s="108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2" t="s">
        <v>3</v>
      </c>
    </row>
    <row r="144" spans="1:65">
      <c r="A144" s="35"/>
      <c r="B144" s="19"/>
      <c r="C144" s="8"/>
      <c r="D144" s="9" t="s">
        <v>363</v>
      </c>
      <c r="E144" s="108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2">
        <v>1</v>
      </c>
    </row>
    <row r="145" spans="1:65">
      <c r="A145" s="35"/>
      <c r="B145" s="19"/>
      <c r="C145" s="8"/>
      <c r="D145" s="29"/>
      <c r="E145" s="108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2">
        <v>1</v>
      </c>
    </row>
    <row r="146" spans="1:65">
      <c r="A146" s="35"/>
      <c r="B146" s="18">
        <v>1</v>
      </c>
      <c r="C146" s="14">
        <v>1</v>
      </c>
      <c r="D146" s="204">
        <v>40</v>
      </c>
      <c r="E146" s="207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  <c r="AL146" s="208"/>
      <c r="AM146" s="208"/>
      <c r="AN146" s="208"/>
      <c r="AO146" s="208"/>
      <c r="AP146" s="208"/>
      <c r="AQ146" s="208"/>
      <c r="AR146" s="208"/>
      <c r="AS146" s="208"/>
      <c r="AT146" s="208"/>
      <c r="AU146" s="208"/>
      <c r="AV146" s="208"/>
      <c r="AW146" s="208"/>
      <c r="AX146" s="208"/>
      <c r="AY146" s="208"/>
      <c r="AZ146" s="208"/>
      <c r="BA146" s="208"/>
      <c r="BB146" s="208"/>
      <c r="BC146" s="208"/>
      <c r="BD146" s="208"/>
      <c r="BE146" s="208"/>
      <c r="BF146" s="208"/>
      <c r="BG146" s="208"/>
      <c r="BH146" s="208"/>
      <c r="BI146" s="208"/>
      <c r="BJ146" s="208"/>
      <c r="BK146" s="208"/>
      <c r="BL146" s="208"/>
      <c r="BM146" s="209">
        <v>1</v>
      </c>
    </row>
    <row r="147" spans="1:65">
      <c r="A147" s="35"/>
      <c r="B147" s="19">
        <v>1</v>
      </c>
      <c r="C147" s="8">
        <v>2</v>
      </c>
      <c r="D147" s="210">
        <v>42</v>
      </c>
      <c r="E147" s="207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  <c r="Z147" s="208"/>
      <c r="AA147" s="208"/>
      <c r="AB147" s="208"/>
      <c r="AC147" s="208"/>
      <c r="AD147" s="208"/>
      <c r="AE147" s="208"/>
      <c r="AF147" s="208"/>
      <c r="AG147" s="208"/>
      <c r="AH147" s="208"/>
      <c r="AI147" s="208"/>
      <c r="AJ147" s="208"/>
      <c r="AK147" s="208"/>
      <c r="AL147" s="208"/>
      <c r="AM147" s="208"/>
      <c r="AN147" s="208"/>
      <c r="AO147" s="208"/>
      <c r="AP147" s="208"/>
      <c r="AQ147" s="208"/>
      <c r="AR147" s="208"/>
      <c r="AS147" s="208"/>
      <c r="AT147" s="208"/>
      <c r="AU147" s="208"/>
      <c r="AV147" s="208"/>
      <c r="AW147" s="208"/>
      <c r="AX147" s="208"/>
      <c r="AY147" s="208"/>
      <c r="AZ147" s="208"/>
      <c r="BA147" s="208"/>
      <c r="BB147" s="208"/>
      <c r="BC147" s="208"/>
      <c r="BD147" s="208"/>
      <c r="BE147" s="208"/>
      <c r="BF147" s="208"/>
      <c r="BG147" s="208"/>
      <c r="BH147" s="208"/>
      <c r="BI147" s="208"/>
      <c r="BJ147" s="208"/>
      <c r="BK147" s="208"/>
      <c r="BL147" s="208"/>
      <c r="BM147" s="209" t="e">
        <v>#N/A</v>
      </c>
    </row>
    <row r="148" spans="1:65">
      <c r="A148" s="35"/>
      <c r="B148" s="20" t="s">
        <v>233</v>
      </c>
      <c r="C148" s="12"/>
      <c r="D148" s="215">
        <v>41</v>
      </c>
      <c r="E148" s="207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  <c r="AA148" s="208"/>
      <c r="AB148" s="208"/>
      <c r="AC148" s="208"/>
      <c r="AD148" s="208"/>
      <c r="AE148" s="208"/>
      <c r="AF148" s="208"/>
      <c r="AG148" s="208"/>
      <c r="AH148" s="208"/>
      <c r="AI148" s="208"/>
      <c r="AJ148" s="208"/>
      <c r="AK148" s="208"/>
      <c r="AL148" s="208"/>
      <c r="AM148" s="208"/>
      <c r="AN148" s="208"/>
      <c r="AO148" s="208"/>
      <c r="AP148" s="208"/>
      <c r="AQ148" s="208"/>
      <c r="AR148" s="208"/>
      <c r="AS148" s="208"/>
      <c r="AT148" s="208"/>
      <c r="AU148" s="208"/>
      <c r="AV148" s="208"/>
      <c r="AW148" s="208"/>
      <c r="AX148" s="208"/>
      <c r="AY148" s="208"/>
      <c r="AZ148" s="208"/>
      <c r="BA148" s="208"/>
      <c r="BB148" s="208"/>
      <c r="BC148" s="208"/>
      <c r="BD148" s="208"/>
      <c r="BE148" s="208"/>
      <c r="BF148" s="208"/>
      <c r="BG148" s="208"/>
      <c r="BH148" s="208"/>
      <c r="BI148" s="208"/>
      <c r="BJ148" s="208"/>
      <c r="BK148" s="208"/>
      <c r="BL148" s="208"/>
      <c r="BM148" s="209">
        <v>16</v>
      </c>
    </row>
    <row r="149" spans="1:65">
      <c r="A149" s="35"/>
      <c r="B149" s="3" t="s">
        <v>234</v>
      </c>
      <c r="C149" s="33"/>
      <c r="D149" s="213">
        <v>41</v>
      </c>
      <c r="E149" s="207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  <c r="Z149" s="208"/>
      <c r="AA149" s="208"/>
      <c r="AB149" s="208"/>
      <c r="AC149" s="208"/>
      <c r="AD149" s="208"/>
      <c r="AE149" s="208"/>
      <c r="AF149" s="208"/>
      <c r="AG149" s="208"/>
      <c r="AH149" s="208"/>
      <c r="AI149" s="208"/>
      <c r="AJ149" s="208"/>
      <c r="AK149" s="208"/>
      <c r="AL149" s="208"/>
      <c r="AM149" s="208"/>
      <c r="AN149" s="208"/>
      <c r="AO149" s="208"/>
      <c r="AP149" s="208"/>
      <c r="AQ149" s="208"/>
      <c r="AR149" s="208"/>
      <c r="AS149" s="208"/>
      <c r="AT149" s="208"/>
      <c r="AU149" s="208"/>
      <c r="AV149" s="208"/>
      <c r="AW149" s="208"/>
      <c r="AX149" s="208"/>
      <c r="AY149" s="208"/>
      <c r="AZ149" s="208"/>
      <c r="BA149" s="208"/>
      <c r="BB149" s="208"/>
      <c r="BC149" s="208"/>
      <c r="BD149" s="208"/>
      <c r="BE149" s="208"/>
      <c r="BF149" s="208"/>
      <c r="BG149" s="208"/>
      <c r="BH149" s="208"/>
      <c r="BI149" s="208"/>
      <c r="BJ149" s="208"/>
      <c r="BK149" s="208"/>
      <c r="BL149" s="208"/>
      <c r="BM149" s="209">
        <v>41</v>
      </c>
    </row>
    <row r="150" spans="1:65">
      <c r="A150" s="35"/>
      <c r="B150" s="3" t="s">
        <v>235</v>
      </c>
      <c r="C150" s="33"/>
      <c r="D150" s="213">
        <v>1.4142135623730951</v>
      </c>
      <c r="E150" s="207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  <c r="AA150" s="208"/>
      <c r="AB150" s="208"/>
      <c r="AC150" s="208"/>
      <c r="AD150" s="208"/>
      <c r="AE150" s="208"/>
      <c r="AF150" s="208"/>
      <c r="AG150" s="208"/>
      <c r="AH150" s="208"/>
      <c r="AI150" s="208"/>
      <c r="AJ150" s="208"/>
      <c r="AK150" s="208"/>
      <c r="AL150" s="208"/>
      <c r="AM150" s="208"/>
      <c r="AN150" s="208"/>
      <c r="AO150" s="208"/>
      <c r="AP150" s="208"/>
      <c r="AQ150" s="208"/>
      <c r="AR150" s="208"/>
      <c r="AS150" s="208"/>
      <c r="AT150" s="208"/>
      <c r="AU150" s="208"/>
      <c r="AV150" s="208"/>
      <c r="AW150" s="208"/>
      <c r="AX150" s="208"/>
      <c r="AY150" s="208"/>
      <c r="AZ150" s="208"/>
      <c r="BA150" s="208"/>
      <c r="BB150" s="208"/>
      <c r="BC150" s="208"/>
      <c r="BD150" s="208"/>
      <c r="BE150" s="208"/>
      <c r="BF150" s="208"/>
      <c r="BG150" s="208"/>
      <c r="BH150" s="208"/>
      <c r="BI150" s="208"/>
      <c r="BJ150" s="208"/>
      <c r="BK150" s="208"/>
      <c r="BL150" s="208"/>
      <c r="BM150" s="209">
        <v>36</v>
      </c>
    </row>
    <row r="151" spans="1:65">
      <c r="A151" s="35"/>
      <c r="B151" s="3" t="s">
        <v>87</v>
      </c>
      <c r="C151" s="33"/>
      <c r="D151" s="13">
        <v>3.4493013716416956E-2</v>
      </c>
      <c r="E151" s="108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63"/>
    </row>
    <row r="152" spans="1:65">
      <c r="A152" s="35"/>
      <c r="B152" s="3" t="s">
        <v>236</v>
      </c>
      <c r="C152" s="33"/>
      <c r="D152" s="13">
        <v>0</v>
      </c>
      <c r="E152" s="108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63"/>
    </row>
    <row r="153" spans="1:65">
      <c r="A153" s="35"/>
      <c r="B153" s="54" t="s">
        <v>237</v>
      </c>
      <c r="C153" s="55"/>
      <c r="D153" s="53" t="s">
        <v>238</v>
      </c>
      <c r="E153" s="108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63"/>
    </row>
    <row r="154" spans="1:65">
      <c r="B154" s="36"/>
      <c r="C154" s="20"/>
      <c r="D154" s="31"/>
      <c r="BM154" s="63"/>
    </row>
    <row r="155" spans="1:65" ht="15">
      <c r="B155" s="37" t="s">
        <v>612</v>
      </c>
      <c r="BM155" s="32" t="s">
        <v>286</v>
      </c>
    </row>
    <row r="156" spans="1:65" ht="15">
      <c r="A156" s="28" t="s">
        <v>33</v>
      </c>
      <c r="B156" s="18" t="s">
        <v>115</v>
      </c>
      <c r="C156" s="15" t="s">
        <v>116</v>
      </c>
      <c r="D156" s="16" t="s">
        <v>355</v>
      </c>
      <c r="E156" s="108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2">
        <v>1</v>
      </c>
    </row>
    <row r="157" spans="1:65">
      <c r="A157" s="35"/>
      <c r="B157" s="19" t="s">
        <v>229</v>
      </c>
      <c r="C157" s="8" t="s">
        <v>229</v>
      </c>
      <c r="D157" s="9" t="s">
        <v>117</v>
      </c>
      <c r="E157" s="108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2" t="s">
        <v>3</v>
      </c>
    </row>
    <row r="158" spans="1:65">
      <c r="A158" s="35"/>
      <c r="B158" s="19"/>
      <c r="C158" s="8"/>
      <c r="D158" s="9" t="s">
        <v>363</v>
      </c>
      <c r="E158" s="108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2">
        <v>2</v>
      </c>
    </row>
    <row r="159" spans="1:65">
      <c r="A159" s="35"/>
      <c r="B159" s="19"/>
      <c r="C159" s="8"/>
      <c r="D159" s="29"/>
      <c r="E159" s="108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2">
        <v>2</v>
      </c>
    </row>
    <row r="160" spans="1:65">
      <c r="A160" s="35"/>
      <c r="B160" s="18">
        <v>1</v>
      </c>
      <c r="C160" s="14">
        <v>1</v>
      </c>
      <c r="D160" s="22">
        <v>2.5</v>
      </c>
      <c r="E160" s="108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2">
        <v>1</v>
      </c>
    </row>
    <row r="161" spans="1:65">
      <c r="A161" s="35"/>
      <c r="B161" s="19">
        <v>1</v>
      </c>
      <c r="C161" s="8">
        <v>2</v>
      </c>
      <c r="D161" s="10">
        <v>2.64</v>
      </c>
      <c r="E161" s="108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2" t="e">
        <v>#N/A</v>
      </c>
    </row>
    <row r="162" spans="1:65">
      <c r="A162" s="35"/>
      <c r="B162" s="20" t="s">
        <v>233</v>
      </c>
      <c r="C162" s="12"/>
      <c r="D162" s="26">
        <v>2.5700000000000003</v>
      </c>
      <c r="E162" s="108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2">
        <v>16</v>
      </c>
    </row>
    <row r="163" spans="1:65">
      <c r="A163" s="35"/>
      <c r="B163" s="3" t="s">
        <v>234</v>
      </c>
      <c r="C163" s="33"/>
      <c r="D163" s="11">
        <v>2.5700000000000003</v>
      </c>
      <c r="E163" s="108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2">
        <v>2.57</v>
      </c>
    </row>
    <row r="164" spans="1:65">
      <c r="A164" s="35"/>
      <c r="B164" s="3" t="s">
        <v>235</v>
      </c>
      <c r="C164" s="33"/>
      <c r="D164" s="27">
        <v>9.8994949366116733E-2</v>
      </c>
      <c r="E164" s="108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2">
        <v>37</v>
      </c>
    </row>
    <row r="165" spans="1:65">
      <c r="A165" s="35"/>
      <c r="B165" s="3" t="s">
        <v>87</v>
      </c>
      <c r="C165" s="33"/>
      <c r="D165" s="13">
        <v>3.851943555101818E-2</v>
      </c>
      <c r="E165" s="108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63"/>
    </row>
    <row r="166" spans="1:65">
      <c r="A166" s="35"/>
      <c r="B166" s="3" t="s">
        <v>236</v>
      </c>
      <c r="C166" s="33"/>
      <c r="D166" s="13">
        <v>2.2204460492503131E-16</v>
      </c>
      <c r="E166" s="108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63"/>
    </row>
    <row r="167" spans="1:65">
      <c r="A167" s="35"/>
      <c r="B167" s="54" t="s">
        <v>237</v>
      </c>
      <c r="C167" s="55"/>
      <c r="D167" s="53" t="s">
        <v>238</v>
      </c>
      <c r="E167" s="108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63"/>
    </row>
    <row r="168" spans="1:65">
      <c r="B168" s="36"/>
      <c r="C168" s="20"/>
      <c r="D168" s="31"/>
      <c r="BM168" s="63"/>
    </row>
    <row r="169" spans="1:65" ht="15">
      <c r="B169" s="37" t="s">
        <v>613</v>
      </c>
      <c r="BM169" s="32" t="s">
        <v>286</v>
      </c>
    </row>
    <row r="170" spans="1:65" ht="15">
      <c r="A170" s="28" t="s">
        <v>36</v>
      </c>
      <c r="B170" s="18" t="s">
        <v>115</v>
      </c>
      <c r="C170" s="15" t="s">
        <v>116</v>
      </c>
      <c r="D170" s="16" t="s">
        <v>355</v>
      </c>
      <c r="E170" s="108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2">
        <v>1</v>
      </c>
    </row>
    <row r="171" spans="1:65">
      <c r="A171" s="35"/>
      <c r="B171" s="19" t="s">
        <v>229</v>
      </c>
      <c r="C171" s="8" t="s">
        <v>229</v>
      </c>
      <c r="D171" s="9" t="s">
        <v>117</v>
      </c>
      <c r="E171" s="108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2" t="s">
        <v>3</v>
      </c>
    </row>
    <row r="172" spans="1:65">
      <c r="A172" s="35"/>
      <c r="B172" s="19"/>
      <c r="C172" s="8"/>
      <c r="D172" s="9" t="s">
        <v>363</v>
      </c>
      <c r="E172" s="108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2">
        <v>2</v>
      </c>
    </row>
    <row r="173" spans="1:65">
      <c r="A173" s="35"/>
      <c r="B173" s="19"/>
      <c r="C173" s="8"/>
      <c r="D173" s="29"/>
      <c r="E173" s="108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2">
        <v>2</v>
      </c>
    </row>
    <row r="174" spans="1:65">
      <c r="A174" s="35"/>
      <c r="B174" s="18">
        <v>1</v>
      </c>
      <c r="C174" s="14">
        <v>1</v>
      </c>
      <c r="D174" s="22">
        <v>1.49</v>
      </c>
      <c r="E174" s="108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2">
        <v>1</v>
      </c>
    </row>
    <row r="175" spans="1:65">
      <c r="A175" s="35"/>
      <c r="B175" s="19">
        <v>1</v>
      </c>
      <c r="C175" s="8">
        <v>2</v>
      </c>
      <c r="D175" s="10">
        <v>1.36</v>
      </c>
      <c r="E175" s="108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2" t="e">
        <v>#N/A</v>
      </c>
    </row>
    <row r="176" spans="1:65">
      <c r="A176" s="35"/>
      <c r="B176" s="20" t="s">
        <v>233</v>
      </c>
      <c r="C176" s="12"/>
      <c r="D176" s="26">
        <v>1.425</v>
      </c>
      <c r="E176" s="108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2">
        <v>16</v>
      </c>
    </row>
    <row r="177" spans="1:65">
      <c r="A177" s="35"/>
      <c r="B177" s="3" t="s">
        <v>234</v>
      </c>
      <c r="C177" s="33"/>
      <c r="D177" s="11">
        <v>1.425</v>
      </c>
      <c r="E177" s="108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2">
        <v>1.425</v>
      </c>
    </row>
    <row r="178" spans="1:65">
      <c r="A178" s="35"/>
      <c r="B178" s="3" t="s">
        <v>235</v>
      </c>
      <c r="C178" s="33"/>
      <c r="D178" s="27">
        <v>9.1923881554251102E-2</v>
      </c>
      <c r="E178" s="108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2">
        <v>38</v>
      </c>
    </row>
    <row r="179" spans="1:65">
      <c r="A179" s="35"/>
      <c r="B179" s="3" t="s">
        <v>87</v>
      </c>
      <c r="C179" s="33"/>
      <c r="D179" s="13">
        <v>6.4507987055614807E-2</v>
      </c>
      <c r="E179" s="108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63"/>
    </row>
    <row r="180" spans="1:65">
      <c r="A180" s="35"/>
      <c r="B180" s="3" t="s">
        <v>236</v>
      </c>
      <c r="C180" s="33"/>
      <c r="D180" s="13">
        <v>0</v>
      </c>
      <c r="E180" s="108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63"/>
    </row>
    <row r="181" spans="1:65">
      <c r="A181" s="35"/>
      <c r="B181" s="54" t="s">
        <v>237</v>
      </c>
      <c r="C181" s="55"/>
      <c r="D181" s="53" t="s">
        <v>238</v>
      </c>
      <c r="E181" s="108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63"/>
    </row>
    <row r="182" spans="1:65">
      <c r="B182" s="36"/>
      <c r="C182" s="20"/>
      <c r="D182" s="31"/>
      <c r="BM182" s="63"/>
    </row>
    <row r="183" spans="1:65" ht="15">
      <c r="B183" s="37" t="s">
        <v>614</v>
      </c>
      <c r="BM183" s="32" t="s">
        <v>286</v>
      </c>
    </row>
    <row r="184" spans="1:65" ht="15">
      <c r="A184" s="28" t="s">
        <v>39</v>
      </c>
      <c r="B184" s="18" t="s">
        <v>115</v>
      </c>
      <c r="C184" s="15" t="s">
        <v>116</v>
      </c>
      <c r="D184" s="16" t="s">
        <v>355</v>
      </c>
      <c r="E184" s="108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2">
        <v>1</v>
      </c>
    </row>
    <row r="185" spans="1:65">
      <c r="A185" s="35"/>
      <c r="B185" s="19" t="s">
        <v>229</v>
      </c>
      <c r="C185" s="8" t="s">
        <v>229</v>
      </c>
      <c r="D185" s="9" t="s">
        <v>117</v>
      </c>
      <c r="E185" s="108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2" t="s">
        <v>3</v>
      </c>
    </row>
    <row r="186" spans="1:65">
      <c r="A186" s="35"/>
      <c r="B186" s="19"/>
      <c r="C186" s="8"/>
      <c r="D186" s="9" t="s">
        <v>363</v>
      </c>
      <c r="E186" s="108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2">
        <v>2</v>
      </c>
    </row>
    <row r="187" spans="1:65">
      <c r="A187" s="35"/>
      <c r="B187" s="19"/>
      <c r="C187" s="8"/>
      <c r="D187" s="29"/>
      <c r="E187" s="108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2">
        <v>2</v>
      </c>
    </row>
    <row r="188" spans="1:65">
      <c r="A188" s="35"/>
      <c r="B188" s="18">
        <v>1</v>
      </c>
      <c r="C188" s="14">
        <v>1</v>
      </c>
      <c r="D188" s="22">
        <v>0.61</v>
      </c>
      <c r="E188" s="108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2">
        <v>1</v>
      </c>
    </row>
    <row r="189" spans="1:65">
      <c r="A189" s="35"/>
      <c r="B189" s="19">
        <v>1</v>
      </c>
      <c r="C189" s="8">
        <v>2</v>
      </c>
      <c r="D189" s="10">
        <v>0.6</v>
      </c>
      <c r="E189" s="108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2" t="e">
        <v>#N/A</v>
      </c>
    </row>
    <row r="190" spans="1:65">
      <c r="A190" s="35"/>
      <c r="B190" s="20" t="s">
        <v>233</v>
      </c>
      <c r="C190" s="12"/>
      <c r="D190" s="26">
        <v>0.60499999999999998</v>
      </c>
      <c r="E190" s="108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2">
        <v>16</v>
      </c>
    </row>
    <row r="191" spans="1:65">
      <c r="A191" s="35"/>
      <c r="B191" s="3" t="s">
        <v>234</v>
      </c>
      <c r="C191" s="33"/>
      <c r="D191" s="11">
        <v>0.60499999999999998</v>
      </c>
      <c r="E191" s="108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2">
        <v>0.60499999999999998</v>
      </c>
    </row>
    <row r="192" spans="1:65">
      <c r="A192" s="35"/>
      <c r="B192" s="3" t="s">
        <v>235</v>
      </c>
      <c r="C192" s="33"/>
      <c r="D192" s="27">
        <v>7.0710678118654814E-3</v>
      </c>
      <c r="E192" s="108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2">
        <v>39</v>
      </c>
    </row>
    <row r="193" spans="1:65">
      <c r="A193" s="35"/>
      <c r="B193" s="3" t="s">
        <v>87</v>
      </c>
      <c r="C193" s="33"/>
      <c r="D193" s="13">
        <v>1.1687715391513193E-2</v>
      </c>
      <c r="E193" s="108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63"/>
    </row>
    <row r="194" spans="1:65">
      <c r="A194" s="35"/>
      <c r="B194" s="3" t="s">
        <v>236</v>
      </c>
      <c r="C194" s="33"/>
      <c r="D194" s="13">
        <v>0</v>
      </c>
      <c r="E194" s="108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63"/>
    </row>
    <row r="195" spans="1:65">
      <c r="A195" s="35"/>
      <c r="B195" s="54" t="s">
        <v>237</v>
      </c>
      <c r="C195" s="55"/>
      <c r="D195" s="53" t="s">
        <v>238</v>
      </c>
      <c r="E195" s="108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63"/>
    </row>
    <row r="196" spans="1:65">
      <c r="B196" s="36"/>
      <c r="C196" s="20"/>
      <c r="D196" s="31"/>
      <c r="BM196" s="63"/>
    </row>
    <row r="197" spans="1:65" ht="15">
      <c r="B197" s="37" t="s">
        <v>615</v>
      </c>
      <c r="BM197" s="32" t="s">
        <v>286</v>
      </c>
    </row>
    <row r="198" spans="1:65" ht="15">
      <c r="A198" s="28" t="s">
        <v>42</v>
      </c>
      <c r="B198" s="18" t="s">
        <v>115</v>
      </c>
      <c r="C198" s="15" t="s">
        <v>116</v>
      </c>
      <c r="D198" s="16" t="s">
        <v>355</v>
      </c>
      <c r="E198" s="108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2">
        <v>1</v>
      </c>
    </row>
    <row r="199" spans="1:65">
      <c r="A199" s="35"/>
      <c r="B199" s="19" t="s">
        <v>229</v>
      </c>
      <c r="C199" s="8" t="s">
        <v>229</v>
      </c>
      <c r="D199" s="9" t="s">
        <v>117</v>
      </c>
      <c r="E199" s="108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2" t="s">
        <v>3</v>
      </c>
    </row>
    <row r="200" spans="1:65">
      <c r="A200" s="35"/>
      <c r="B200" s="19"/>
      <c r="C200" s="8"/>
      <c r="D200" s="9" t="s">
        <v>363</v>
      </c>
      <c r="E200" s="108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2">
        <v>2</v>
      </c>
    </row>
    <row r="201" spans="1:65">
      <c r="A201" s="35"/>
      <c r="B201" s="19"/>
      <c r="C201" s="8"/>
      <c r="D201" s="29"/>
      <c r="E201" s="108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2">
        <v>2</v>
      </c>
    </row>
    <row r="202" spans="1:65">
      <c r="A202" s="35"/>
      <c r="B202" s="18">
        <v>1</v>
      </c>
      <c r="C202" s="14">
        <v>1</v>
      </c>
      <c r="D202" s="22">
        <v>6.8</v>
      </c>
      <c r="E202" s="108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2">
        <v>1</v>
      </c>
    </row>
    <row r="203" spans="1:65">
      <c r="A203" s="35"/>
      <c r="B203" s="19">
        <v>1</v>
      </c>
      <c r="C203" s="8">
        <v>2</v>
      </c>
      <c r="D203" s="10">
        <v>6.9</v>
      </c>
      <c r="E203" s="108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2" t="e">
        <v>#N/A</v>
      </c>
    </row>
    <row r="204" spans="1:65">
      <c r="A204" s="35"/>
      <c r="B204" s="20" t="s">
        <v>233</v>
      </c>
      <c r="C204" s="12"/>
      <c r="D204" s="26">
        <v>6.85</v>
      </c>
      <c r="E204" s="108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2">
        <v>16</v>
      </c>
    </row>
    <row r="205" spans="1:65">
      <c r="A205" s="35"/>
      <c r="B205" s="3" t="s">
        <v>234</v>
      </c>
      <c r="C205" s="33"/>
      <c r="D205" s="11">
        <v>6.85</v>
      </c>
      <c r="E205" s="108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2">
        <v>6.85</v>
      </c>
    </row>
    <row r="206" spans="1:65">
      <c r="A206" s="35"/>
      <c r="B206" s="3" t="s">
        <v>235</v>
      </c>
      <c r="C206" s="33"/>
      <c r="D206" s="27">
        <v>7.0710678118655126E-2</v>
      </c>
      <c r="E206" s="108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2">
        <v>40</v>
      </c>
    </row>
    <row r="207" spans="1:65">
      <c r="A207" s="35"/>
      <c r="B207" s="3" t="s">
        <v>87</v>
      </c>
      <c r="C207" s="33"/>
      <c r="D207" s="13">
        <v>1.0322726732650384E-2</v>
      </c>
      <c r="E207" s="108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63"/>
    </row>
    <row r="208" spans="1:65">
      <c r="A208" s="35"/>
      <c r="B208" s="3" t="s">
        <v>236</v>
      </c>
      <c r="C208" s="33"/>
      <c r="D208" s="13">
        <v>0</v>
      </c>
      <c r="E208" s="108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63"/>
    </row>
    <row r="209" spans="1:65">
      <c r="A209" s="35"/>
      <c r="B209" s="54" t="s">
        <v>237</v>
      </c>
      <c r="C209" s="55"/>
      <c r="D209" s="53" t="s">
        <v>238</v>
      </c>
      <c r="E209" s="108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63"/>
    </row>
    <row r="210" spans="1:65">
      <c r="B210" s="36"/>
      <c r="C210" s="20"/>
      <c r="D210" s="31"/>
      <c r="BM210" s="63"/>
    </row>
    <row r="211" spans="1:65" ht="15">
      <c r="B211" s="37" t="s">
        <v>616</v>
      </c>
      <c r="BM211" s="32" t="s">
        <v>286</v>
      </c>
    </row>
    <row r="212" spans="1:65" ht="15">
      <c r="A212" s="28" t="s">
        <v>5</v>
      </c>
      <c r="B212" s="18" t="s">
        <v>115</v>
      </c>
      <c r="C212" s="15" t="s">
        <v>116</v>
      </c>
      <c r="D212" s="16" t="s">
        <v>355</v>
      </c>
      <c r="E212" s="108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2">
        <v>1</v>
      </c>
    </row>
    <row r="213" spans="1:65">
      <c r="A213" s="35"/>
      <c r="B213" s="19" t="s">
        <v>229</v>
      </c>
      <c r="C213" s="8" t="s">
        <v>229</v>
      </c>
      <c r="D213" s="9" t="s">
        <v>117</v>
      </c>
      <c r="E213" s="108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2" t="s">
        <v>3</v>
      </c>
    </row>
    <row r="214" spans="1:65">
      <c r="A214" s="35"/>
      <c r="B214" s="19"/>
      <c r="C214" s="8"/>
      <c r="D214" s="9" t="s">
        <v>363</v>
      </c>
      <c r="E214" s="108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2">
        <v>2</v>
      </c>
    </row>
    <row r="215" spans="1:65">
      <c r="A215" s="35"/>
      <c r="B215" s="19"/>
      <c r="C215" s="8"/>
      <c r="D215" s="29"/>
      <c r="E215" s="108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2">
        <v>2</v>
      </c>
    </row>
    <row r="216" spans="1:65">
      <c r="A216" s="35"/>
      <c r="B216" s="18">
        <v>1</v>
      </c>
      <c r="C216" s="14">
        <v>1</v>
      </c>
      <c r="D216" s="22">
        <v>2.86</v>
      </c>
      <c r="E216" s="108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2">
        <v>1</v>
      </c>
    </row>
    <row r="217" spans="1:65">
      <c r="A217" s="35"/>
      <c r="B217" s="19">
        <v>1</v>
      </c>
      <c r="C217" s="8">
        <v>2</v>
      </c>
      <c r="D217" s="10">
        <v>2.9</v>
      </c>
      <c r="E217" s="108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2" t="e">
        <v>#N/A</v>
      </c>
    </row>
    <row r="218" spans="1:65">
      <c r="A218" s="35"/>
      <c r="B218" s="20" t="s">
        <v>233</v>
      </c>
      <c r="C218" s="12"/>
      <c r="D218" s="26">
        <v>2.88</v>
      </c>
      <c r="E218" s="108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2">
        <v>16</v>
      </c>
    </row>
    <row r="219" spans="1:65">
      <c r="A219" s="35"/>
      <c r="B219" s="3" t="s">
        <v>234</v>
      </c>
      <c r="C219" s="33"/>
      <c r="D219" s="11">
        <v>2.88</v>
      </c>
      <c r="E219" s="108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2">
        <v>2.88</v>
      </c>
    </row>
    <row r="220" spans="1:65">
      <c r="A220" s="35"/>
      <c r="B220" s="3" t="s">
        <v>235</v>
      </c>
      <c r="C220" s="33"/>
      <c r="D220" s="27">
        <v>2.8284271247461926E-2</v>
      </c>
      <c r="E220" s="108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2">
        <v>41</v>
      </c>
    </row>
    <row r="221" spans="1:65">
      <c r="A221" s="35"/>
      <c r="B221" s="3" t="s">
        <v>87</v>
      </c>
      <c r="C221" s="33"/>
      <c r="D221" s="13">
        <v>9.8209275164798365E-3</v>
      </c>
      <c r="E221" s="108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63"/>
    </row>
    <row r="222" spans="1:65">
      <c r="A222" s="35"/>
      <c r="B222" s="3" t="s">
        <v>236</v>
      </c>
      <c r="C222" s="33"/>
      <c r="D222" s="13">
        <v>0</v>
      </c>
      <c r="E222" s="108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63"/>
    </row>
    <row r="223" spans="1:65">
      <c r="A223" s="35"/>
      <c r="B223" s="54" t="s">
        <v>237</v>
      </c>
      <c r="C223" s="55"/>
      <c r="D223" s="53" t="s">
        <v>238</v>
      </c>
      <c r="E223" s="108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63"/>
    </row>
    <row r="224" spans="1:65">
      <c r="B224" s="36"/>
      <c r="C224" s="20"/>
      <c r="D224" s="31"/>
      <c r="BM224" s="63"/>
    </row>
    <row r="225" spans="1:65" ht="15">
      <c r="B225" s="37" t="s">
        <v>617</v>
      </c>
      <c r="BM225" s="32" t="s">
        <v>286</v>
      </c>
    </row>
    <row r="226" spans="1:65" ht="15">
      <c r="A226" s="28" t="s">
        <v>82</v>
      </c>
      <c r="B226" s="18" t="s">
        <v>115</v>
      </c>
      <c r="C226" s="15" t="s">
        <v>116</v>
      </c>
      <c r="D226" s="16" t="s">
        <v>355</v>
      </c>
      <c r="E226" s="108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2">
        <v>1</v>
      </c>
    </row>
    <row r="227" spans="1:65">
      <c r="A227" s="35"/>
      <c r="B227" s="19" t="s">
        <v>229</v>
      </c>
      <c r="C227" s="8" t="s">
        <v>229</v>
      </c>
      <c r="D227" s="9" t="s">
        <v>117</v>
      </c>
      <c r="E227" s="108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2" t="s">
        <v>3</v>
      </c>
    </row>
    <row r="228" spans="1:65">
      <c r="A228" s="35"/>
      <c r="B228" s="19"/>
      <c r="C228" s="8"/>
      <c r="D228" s="9" t="s">
        <v>363</v>
      </c>
      <c r="E228" s="108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2">
        <v>2</v>
      </c>
    </row>
    <row r="229" spans="1:65">
      <c r="A229" s="35"/>
      <c r="B229" s="19"/>
      <c r="C229" s="8"/>
      <c r="D229" s="29"/>
      <c r="E229" s="108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2">
        <v>2</v>
      </c>
    </row>
    <row r="230" spans="1:65">
      <c r="A230" s="35"/>
      <c r="B230" s="18">
        <v>1</v>
      </c>
      <c r="C230" s="14">
        <v>1</v>
      </c>
      <c r="D230" s="22">
        <v>0.75</v>
      </c>
      <c r="E230" s="108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2">
        <v>1</v>
      </c>
    </row>
    <row r="231" spans="1:65">
      <c r="A231" s="35"/>
      <c r="B231" s="19">
        <v>1</v>
      </c>
      <c r="C231" s="8">
        <v>2</v>
      </c>
      <c r="D231" s="10">
        <v>0.75</v>
      </c>
      <c r="E231" s="108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2" t="e">
        <v>#N/A</v>
      </c>
    </row>
    <row r="232" spans="1:65">
      <c r="A232" s="35"/>
      <c r="B232" s="20" t="s">
        <v>233</v>
      </c>
      <c r="C232" s="12"/>
      <c r="D232" s="26">
        <v>0.75</v>
      </c>
      <c r="E232" s="108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2">
        <v>16</v>
      </c>
    </row>
    <row r="233" spans="1:65">
      <c r="A233" s="35"/>
      <c r="B233" s="3" t="s">
        <v>234</v>
      </c>
      <c r="C233" s="33"/>
      <c r="D233" s="11">
        <v>0.75</v>
      </c>
      <c r="E233" s="108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2">
        <v>0.75</v>
      </c>
    </row>
    <row r="234" spans="1:65">
      <c r="A234" s="35"/>
      <c r="B234" s="3" t="s">
        <v>235</v>
      </c>
      <c r="C234" s="33"/>
      <c r="D234" s="27">
        <v>0</v>
      </c>
      <c r="E234" s="108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2">
        <v>42</v>
      </c>
    </row>
    <row r="235" spans="1:65">
      <c r="A235" s="35"/>
      <c r="B235" s="3" t="s">
        <v>87</v>
      </c>
      <c r="C235" s="33"/>
      <c r="D235" s="13">
        <v>0</v>
      </c>
      <c r="E235" s="108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63"/>
    </row>
    <row r="236" spans="1:65">
      <c r="A236" s="35"/>
      <c r="B236" s="3" t="s">
        <v>236</v>
      </c>
      <c r="C236" s="33"/>
      <c r="D236" s="13">
        <v>0</v>
      </c>
      <c r="E236" s="108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63"/>
    </row>
    <row r="237" spans="1:65">
      <c r="A237" s="35"/>
      <c r="B237" s="54" t="s">
        <v>237</v>
      </c>
      <c r="C237" s="55"/>
      <c r="D237" s="53" t="s">
        <v>238</v>
      </c>
      <c r="E237" s="108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63"/>
    </row>
    <row r="238" spans="1:65">
      <c r="B238" s="36"/>
      <c r="C238" s="20"/>
      <c r="D238" s="31"/>
      <c r="BM238" s="63"/>
    </row>
    <row r="239" spans="1:65" ht="15">
      <c r="B239" s="37" t="s">
        <v>618</v>
      </c>
      <c r="BM239" s="32" t="s">
        <v>286</v>
      </c>
    </row>
    <row r="240" spans="1:65" ht="15">
      <c r="A240" s="28" t="s">
        <v>8</v>
      </c>
      <c r="B240" s="18" t="s">
        <v>115</v>
      </c>
      <c r="C240" s="15" t="s">
        <v>116</v>
      </c>
      <c r="D240" s="16" t="s">
        <v>355</v>
      </c>
      <c r="E240" s="108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2">
        <v>1</v>
      </c>
    </row>
    <row r="241" spans="1:65">
      <c r="A241" s="35"/>
      <c r="B241" s="19" t="s">
        <v>229</v>
      </c>
      <c r="C241" s="8" t="s">
        <v>229</v>
      </c>
      <c r="D241" s="9" t="s">
        <v>117</v>
      </c>
      <c r="E241" s="108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2" t="s">
        <v>3</v>
      </c>
    </row>
    <row r="242" spans="1:65">
      <c r="A242" s="35"/>
      <c r="B242" s="19"/>
      <c r="C242" s="8"/>
      <c r="D242" s="9" t="s">
        <v>363</v>
      </c>
      <c r="E242" s="108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2">
        <v>2</v>
      </c>
    </row>
    <row r="243" spans="1:65">
      <c r="A243" s="35"/>
      <c r="B243" s="19"/>
      <c r="C243" s="8"/>
      <c r="D243" s="29"/>
      <c r="E243" s="108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2">
        <v>2</v>
      </c>
    </row>
    <row r="244" spans="1:65">
      <c r="A244" s="35"/>
      <c r="B244" s="18">
        <v>1</v>
      </c>
      <c r="C244" s="14">
        <v>1</v>
      </c>
      <c r="D244" s="22">
        <v>3.58</v>
      </c>
      <c r="E244" s="108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2">
        <v>1</v>
      </c>
    </row>
    <row r="245" spans="1:65">
      <c r="A245" s="35"/>
      <c r="B245" s="19">
        <v>1</v>
      </c>
      <c r="C245" s="8">
        <v>2</v>
      </c>
      <c r="D245" s="10">
        <v>3.66</v>
      </c>
      <c r="E245" s="108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2" t="e">
        <v>#N/A</v>
      </c>
    </row>
    <row r="246" spans="1:65">
      <c r="A246" s="35"/>
      <c r="B246" s="20" t="s">
        <v>233</v>
      </c>
      <c r="C246" s="12"/>
      <c r="D246" s="26">
        <v>3.62</v>
      </c>
      <c r="E246" s="108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2">
        <v>16</v>
      </c>
    </row>
    <row r="247" spans="1:65">
      <c r="A247" s="35"/>
      <c r="B247" s="3" t="s">
        <v>234</v>
      </c>
      <c r="C247" s="33"/>
      <c r="D247" s="11">
        <v>3.62</v>
      </c>
      <c r="E247" s="108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2">
        <v>3.62</v>
      </c>
    </row>
    <row r="248" spans="1:65">
      <c r="A248" s="35"/>
      <c r="B248" s="3" t="s">
        <v>235</v>
      </c>
      <c r="C248" s="33"/>
      <c r="D248" s="27">
        <v>5.6568542494923851E-2</v>
      </c>
      <c r="E248" s="108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2">
        <v>26</v>
      </c>
    </row>
    <row r="249" spans="1:65">
      <c r="A249" s="35"/>
      <c r="B249" s="3" t="s">
        <v>87</v>
      </c>
      <c r="C249" s="33"/>
      <c r="D249" s="13">
        <v>1.5626669197492775E-2</v>
      </c>
      <c r="E249" s="108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63"/>
    </row>
    <row r="250" spans="1:65">
      <c r="A250" s="35"/>
      <c r="B250" s="3" t="s">
        <v>236</v>
      </c>
      <c r="C250" s="33"/>
      <c r="D250" s="13">
        <v>0</v>
      </c>
      <c r="E250" s="108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63"/>
    </row>
    <row r="251" spans="1:65">
      <c r="A251" s="35"/>
      <c r="B251" s="54" t="s">
        <v>237</v>
      </c>
      <c r="C251" s="55"/>
      <c r="D251" s="53" t="s">
        <v>238</v>
      </c>
      <c r="E251" s="108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63"/>
    </row>
    <row r="252" spans="1:65">
      <c r="B252" s="36"/>
      <c r="C252" s="20"/>
      <c r="D252" s="31"/>
      <c r="BM252" s="63"/>
    </row>
    <row r="253" spans="1:65" ht="15">
      <c r="B253" s="37" t="s">
        <v>619</v>
      </c>
      <c r="BM253" s="32" t="s">
        <v>286</v>
      </c>
    </row>
    <row r="254" spans="1:65" ht="15">
      <c r="A254" s="28" t="s">
        <v>11</v>
      </c>
      <c r="B254" s="18" t="s">
        <v>115</v>
      </c>
      <c r="C254" s="15" t="s">
        <v>116</v>
      </c>
      <c r="D254" s="16" t="s">
        <v>355</v>
      </c>
      <c r="E254" s="108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2">
        <v>1</v>
      </c>
    </row>
    <row r="255" spans="1:65">
      <c r="A255" s="35"/>
      <c r="B255" s="19" t="s">
        <v>229</v>
      </c>
      <c r="C255" s="8" t="s">
        <v>229</v>
      </c>
      <c r="D255" s="9" t="s">
        <v>117</v>
      </c>
      <c r="E255" s="108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2" t="s">
        <v>3</v>
      </c>
    </row>
    <row r="256" spans="1:65">
      <c r="A256" s="35"/>
      <c r="B256" s="19"/>
      <c r="C256" s="8"/>
      <c r="D256" s="9" t="s">
        <v>363</v>
      </c>
      <c r="E256" s="108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2">
        <v>2</v>
      </c>
    </row>
    <row r="257" spans="1:65">
      <c r="A257" s="35"/>
      <c r="B257" s="19"/>
      <c r="C257" s="8"/>
      <c r="D257" s="29"/>
      <c r="E257" s="108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2">
        <v>2</v>
      </c>
    </row>
    <row r="258" spans="1:65">
      <c r="A258" s="35"/>
      <c r="B258" s="18">
        <v>1</v>
      </c>
      <c r="C258" s="14">
        <v>1</v>
      </c>
      <c r="D258" s="22">
        <v>0.5</v>
      </c>
      <c r="E258" s="108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2">
        <v>1</v>
      </c>
    </row>
    <row r="259" spans="1:65">
      <c r="A259" s="35"/>
      <c r="B259" s="19">
        <v>1</v>
      </c>
      <c r="C259" s="8">
        <v>2</v>
      </c>
      <c r="D259" s="10">
        <v>0.49</v>
      </c>
      <c r="E259" s="108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2" t="e">
        <v>#N/A</v>
      </c>
    </row>
    <row r="260" spans="1:65">
      <c r="A260" s="35"/>
      <c r="B260" s="20" t="s">
        <v>233</v>
      </c>
      <c r="C260" s="12"/>
      <c r="D260" s="26">
        <v>0.495</v>
      </c>
      <c r="E260" s="108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2">
        <v>16</v>
      </c>
    </row>
    <row r="261" spans="1:65">
      <c r="A261" s="35"/>
      <c r="B261" s="3" t="s">
        <v>234</v>
      </c>
      <c r="C261" s="33"/>
      <c r="D261" s="11">
        <v>0.495</v>
      </c>
      <c r="E261" s="108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2">
        <v>0.495</v>
      </c>
    </row>
    <row r="262" spans="1:65">
      <c r="A262" s="35"/>
      <c r="B262" s="3" t="s">
        <v>235</v>
      </c>
      <c r="C262" s="33"/>
      <c r="D262" s="27">
        <v>7.0710678118654814E-3</v>
      </c>
      <c r="E262" s="108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2">
        <v>27</v>
      </c>
    </row>
    <row r="263" spans="1:65">
      <c r="A263" s="35"/>
      <c r="B263" s="3" t="s">
        <v>87</v>
      </c>
      <c r="C263" s="33"/>
      <c r="D263" s="13">
        <v>1.4284985478516124E-2</v>
      </c>
      <c r="E263" s="108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63"/>
    </row>
    <row r="264" spans="1:65">
      <c r="A264" s="35"/>
      <c r="B264" s="3" t="s">
        <v>236</v>
      </c>
      <c r="C264" s="33"/>
      <c r="D264" s="13">
        <v>0</v>
      </c>
      <c r="E264" s="108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63"/>
    </row>
    <row r="265" spans="1:65">
      <c r="A265" s="35"/>
      <c r="B265" s="54" t="s">
        <v>237</v>
      </c>
      <c r="C265" s="55"/>
      <c r="D265" s="53" t="s">
        <v>238</v>
      </c>
      <c r="E265" s="108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63"/>
    </row>
    <row r="266" spans="1:65">
      <c r="B266" s="36"/>
      <c r="C266" s="20"/>
      <c r="D266" s="31"/>
      <c r="BM266" s="63"/>
    </row>
    <row r="267" spans="1:65" ht="15">
      <c r="B267" s="37" t="s">
        <v>620</v>
      </c>
      <c r="BM267" s="32" t="s">
        <v>286</v>
      </c>
    </row>
    <row r="268" spans="1:65" ht="15">
      <c r="A268" s="28" t="s">
        <v>14</v>
      </c>
      <c r="B268" s="18" t="s">
        <v>115</v>
      </c>
      <c r="C268" s="15" t="s">
        <v>116</v>
      </c>
      <c r="D268" s="16" t="s">
        <v>355</v>
      </c>
      <c r="E268" s="108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2">
        <v>1</v>
      </c>
    </row>
    <row r="269" spans="1:65">
      <c r="A269" s="35"/>
      <c r="B269" s="19" t="s">
        <v>229</v>
      </c>
      <c r="C269" s="8" t="s">
        <v>229</v>
      </c>
      <c r="D269" s="9" t="s">
        <v>117</v>
      </c>
      <c r="E269" s="108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2" t="s">
        <v>3</v>
      </c>
    </row>
    <row r="270" spans="1:65">
      <c r="A270" s="35"/>
      <c r="B270" s="19"/>
      <c r="C270" s="8"/>
      <c r="D270" s="9" t="s">
        <v>363</v>
      </c>
      <c r="E270" s="108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2">
        <v>3</v>
      </c>
    </row>
    <row r="271" spans="1:65">
      <c r="A271" s="35"/>
      <c r="B271" s="19"/>
      <c r="C271" s="8"/>
      <c r="D271" s="29"/>
      <c r="E271" s="108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2">
        <v>3</v>
      </c>
    </row>
    <row r="272" spans="1:65">
      <c r="A272" s="35"/>
      <c r="B272" s="18">
        <v>1</v>
      </c>
      <c r="C272" s="14">
        <v>1</v>
      </c>
      <c r="D272" s="179" t="s">
        <v>203</v>
      </c>
      <c r="E272" s="174"/>
      <c r="F272" s="175"/>
      <c r="G272" s="175"/>
      <c r="H272" s="175"/>
      <c r="I272" s="175"/>
      <c r="J272" s="175"/>
      <c r="K272" s="175"/>
      <c r="L272" s="175"/>
      <c r="M272" s="175"/>
      <c r="N272" s="175"/>
      <c r="O272" s="175"/>
      <c r="P272" s="175"/>
      <c r="Q272" s="175"/>
      <c r="R272" s="175"/>
      <c r="S272" s="175"/>
      <c r="T272" s="175"/>
      <c r="U272" s="175"/>
      <c r="V272" s="175"/>
      <c r="W272" s="175"/>
      <c r="X272" s="175"/>
      <c r="Y272" s="175"/>
      <c r="Z272" s="175"/>
      <c r="AA272" s="175"/>
      <c r="AB272" s="175"/>
      <c r="AC272" s="175"/>
      <c r="AD272" s="175"/>
      <c r="AE272" s="175"/>
      <c r="AF272" s="175"/>
      <c r="AG272" s="175"/>
      <c r="AH272" s="175"/>
      <c r="AI272" s="175"/>
      <c r="AJ272" s="175"/>
      <c r="AK272" s="175"/>
      <c r="AL272" s="175"/>
      <c r="AM272" s="175"/>
      <c r="AN272" s="175"/>
      <c r="AO272" s="175"/>
      <c r="AP272" s="175"/>
      <c r="AQ272" s="175"/>
      <c r="AR272" s="175"/>
      <c r="AS272" s="175"/>
      <c r="AT272" s="175"/>
      <c r="AU272" s="175"/>
      <c r="AV272" s="175"/>
      <c r="AW272" s="175"/>
      <c r="AX272" s="175"/>
      <c r="AY272" s="175"/>
      <c r="AZ272" s="175"/>
      <c r="BA272" s="175"/>
      <c r="BB272" s="175"/>
      <c r="BC272" s="175"/>
      <c r="BD272" s="175"/>
      <c r="BE272" s="175"/>
      <c r="BF272" s="175"/>
      <c r="BG272" s="175"/>
      <c r="BH272" s="175"/>
      <c r="BI272" s="175"/>
      <c r="BJ272" s="175"/>
      <c r="BK272" s="175"/>
      <c r="BL272" s="175"/>
      <c r="BM272" s="176">
        <v>1</v>
      </c>
    </row>
    <row r="273" spans="1:65">
      <c r="A273" s="35"/>
      <c r="B273" s="19">
        <v>1</v>
      </c>
      <c r="C273" s="8">
        <v>2</v>
      </c>
      <c r="D273" s="180" t="s">
        <v>203</v>
      </c>
      <c r="E273" s="174"/>
      <c r="F273" s="175"/>
      <c r="G273" s="175"/>
      <c r="H273" s="175"/>
      <c r="I273" s="175"/>
      <c r="J273" s="175"/>
      <c r="K273" s="175"/>
      <c r="L273" s="175"/>
      <c r="M273" s="175"/>
      <c r="N273" s="175"/>
      <c r="O273" s="175"/>
      <c r="P273" s="175"/>
      <c r="Q273" s="175"/>
      <c r="R273" s="175"/>
      <c r="S273" s="175"/>
      <c r="T273" s="175"/>
      <c r="U273" s="175"/>
      <c r="V273" s="175"/>
      <c r="W273" s="175"/>
      <c r="X273" s="175"/>
      <c r="Y273" s="175"/>
      <c r="Z273" s="175"/>
      <c r="AA273" s="175"/>
      <c r="AB273" s="175"/>
      <c r="AC273" s="175"/>
      <c r="AD273" s="175"/>
      <c r="AE273" s="175"/>
      <c r="AF273" s="175"/>
      <c r="AG273" s="175"/>
      <c r="AH273" s="175"/>
      <c r="AI273" s="175"/>
      <c r="AJ273" s="175"/>
      <c r="AK273" s="175"/>
      <c r="AL273" s="175"/>
      <c r="AM273" s="175"/>
      <c r="AN273" s="175"/>
      <c r="AO273" s="175"/>
      <c r="AP273" s="175"/>
      <c r="AQ273" s="175"/>
      <c r="AR273" s="175"/>
      <c r="AS273" s="175"/>
      <c r="AT273" s="175"/>
      <c r="AU273" s="175"/>
      <c r="AV273" s="175"/>
      <c r="AW273" s="175"/>
      <c r="AX273" s="175"/>
      <c r="AY273" s="175"/>
      <c r="AZ273" s="175"/>
      <c r="BA273" s="175"/>
      <c r="BB273" s="175"/>
      <c r="BC273" s="175"/>
      <c r="BD273" s="175"/>
      <c r="BE273" s="175"/>
      <c r="BF273" s="175"/>
      <c r="BG273" s="175"/>
      <c r="BH273" s="175"/>
      <c r="BI273" s="175"/>
      <c r="BJ273" s="175"/>
      <c r="BK273" s="175"/>
      <c r="BL273" s="175"/>
      <c r="BM273" s="176" t="e">
        <v>#N/A</v>
      </c>
    </row>
    <row r="274" spans="1:65">
      <c r="A274" s="35"/>
      <c r="B274" s="20" t="s">
        <v>233</v>
      </c>
      <c r="C274" s="12"/>
      <c r="D274" s="178" t="s">
        <v>678</v>
      </c>
      <c r="E274" s="174"/>
      <c r="F274" s="175"/>
      <c r="G274" s="175"/>
      <c r="H274" s="175"/>
      <c r="I274" s="175"/>
      <c r="J274" s="175"/>
      <c r="K274" s="175"/>
      <c r="L274" s="175"/>
      <c r="M274" s="175"/>
      <c r="N274" s="175"/>
      <c r="O274" s="175"/>
      <c r="P274" s="175"/>
      <c r="Q274" s="175"/>
      <c r="R274" s="175"/>
      <c r="S274" s="175"/>
      <c r="T274" s="175"/>
      <c r="U274" s="175"/>
      <c r="V274" s="175"/>
      <c r="W274" s="175"/>
      <c r="X274" s="175"/>
      <c r="Y274" s="175"/>
      <c r="Z274" s="175"/>
      <c r="AA274" s="175"/>
      <c r="AB274" s="175"/>
      <c r="AC274" s="175"/>
      <c r="AD274" s="175"/>
      <c r="AE274" s="175"/>
      <c r="AF274" s="175"/>
      <c r="AG274" s="175"/>
      <c r="AH274" s="175"/>
      <c r="AI274" s="175"/>
      <c r="AJ274" s="175"/>
      <c r="AK274" s="175"/>
      <c r="AL274" s="175"/>
      <c r="AM274" s="175"/>
      <c r="AN274" s="175"/>
      <c r="AO274" s="175"/>
      <c r="AP274" s="175"/>
      <c r="AQ274" s="175"/>
      <c r="AR274" s="175"/>
      <c r="AS274" s="175"/>
      <c r="AT274" s="175"/>
      <c r="AU274" s="175"/>
      <c r="AV274" s="175"/>
      <c r="AW274" s="175"/>
      <c r="AX274" s="175"/>
      <c r="AY274" s="175"/>
      <c r="AZ274" s="175"/>
      <c r="BA274" s="175"/>
      <c r="BB274" s="175"/>
      <c r="BC274" s="175"/>
      <c r="BD274" s="175"/>
      <c r="BE274" s="175"/>
      <c r="BF274" s="175"/>
      <c r="BG274" s="175"/>
      <c r="BH274" s="175"/>
      <c r="BI274" s="175"/>
      <c r="BJ274" s="175"/>
      <c r="BK274" s="175"/>
      <c r="BL274" s="175"/>
      <c r="BM274" s="176">
        <v>16</v>
      </c>
    </row>
    <row r="275" spans="1:65">
      <c r="A275" s="35"/>
      <c r="B275" s="3" t="s">
        <v>234</v>
      </c>
      <c r="C275" s="33"/>
      <c r="D275" s="27" t="s">
        <v>678</v>
      </c>
      <c r="E275" s="174"/>
      <c r="F275" s="175"/>
      <c r="G275" s="175"/>
      <c r="H275" s="175"/>
      <c r="I275" s="175"/>
      <c r="J275" s="175"/>
      <c r="K275" s="175"/>
      <c r="L275" s="175"/>
      <c r="M275" s="175"/>
      <c r="N275" s="175"/>
      <c r="O275" s="175"/>
      <c r="P275" s="175"/>
      <c r="Q275" s="175"/>
      <c r="R275" s="175"/>
      <c r="S275" s="175"/>
      <c r="T275" s="175"/>
      <c r="U275" s="175"/>
      <c r="V275" s="175"/>
      <c r="W275" s="175"/>
      <c r="X275" s="175"/>
      <c r="Y275" s="175"/>
      <c r="Z275" s="175"/>
      <c r="AA275" s="175"/>
      <c r="AB275" s="175"/>
      <c r="AC275" s="175"/>
      <c r="AD275" s="175"/>
      <c r="AE275" s="175"/>
      <c r="AF275" s="175"/>
      <c r="AG275" s="175"/>
      <c r="AH275" s="175"/>
      <c r="AI275" s="175"/>
      <c r="AJ275" s="175"/>
      <c r="AK275" s="175"/>
      <c r="AL275" s="175"/>
      <c r="AM275" s="175"/>
      <c r="AN275" s="175"/>
      <c r="AO275" s="175"/>
      <c r="AP275" s="175"/>
      <c r="AQ275" s="175"/>
      <c r="AR275" s="175"/>
      <c r="AS275" s="175"/>
      <c r="AT275" s="175"/>
      <c r="AU275" s="175"/>
      <c r="AV275" s="175"/>
      <c r="AW275" s="175"/>
      <c r="AX275" s="175"/>
      <c r="AY275" s="175"/>
      <c r="AZ275" s="175"/>
      <c r="BA275" s="175"/>
      <c r="BB275" s="175"/>
      <c r="BC275" s="175"/>
      <c r="BD275" s="175"/>
      <c r="BE275" s="175"/>
      <c r="BF275" s="175"/>
      <c r="BG275" s="175"/>
      <c r="BH275" s="175"/>
      <c r="BI275" s="175"/>
      <c r="BJ275" s="175"/>
      <c r="BK275" s="175"/>
      <c r="BL275" s="175"/>
      <c r="BM275" s="176" t="s">
        <v>203</v>
      </c>
    </row>
    <row r="276" spans="1:65">
      <c r="A276" s="35"/>
      <c r="B276" s="3" t="s">
        <v>235</v>
      </c>
      <c r="C276" s="33"/>
      <c r="D276" s="27" t="s">
        <v>678</v>
      </c>
      <c r="E276" s="174"/>
      <c r="F276" s="175"/>
      <c r="G276" s="175"/>
      <c r="H276" s="175"/>
      <c r="I276" s="175"/>
      <c r="J276" s="175"/>
      <c r="K276" s="175"/>
      <c r="L276" s="175"/>
      <c r="M276" s="175"/>
      <c r="N276" s="175"/>
      <c r="O276" s="175"/>
      <c r="P276" s="175"/>
      <c r="Q276" s="175"/>
      <c r="R276" s="175"/>
      <c r="S276" s="175"/>
      <c r="T276" s="175"/>
      <c r="U276" s="175"/>
      <c r="V276" s="175"/>
      <c r="W276" s="175"/>
      <c r="X276" s="175"/>
      <c r="Y276" s="175"/>
      <c r="Z276" s="175"/>
      <c r="AA276" s="175"/>
      <c r="AB276" s="175"/>
      <c r="AC276" s="175"/>
      <c r="AD276" s="175"/>
      <c r="AE276" s="175"/>
      <c r="AF276" s="175"/>
      <c r="AG276" s="175"/>
      <c r="AH276" s="175"/>
      <c r="AI276" s="175"/>
      <c r="AJ276" s="175"/>
      <c r="AK276" s="175"/>
      <c r="AL276" s="175"/>
      <c r="AM276" s="175"/>
      <c r="AN276" s="175"/>
      <c r="AO276" s="175"/>
      <c r="AP276" s="175"/>
      <c r="AQ276" s="175"/>
      <c r="AR276" s="175"/>
      <c r="AS276" s="175"/>
      <c r="AT276" s="175"/>
      <c r="AU276" s="175"/>
      <c r="AV276" s="175"/>
      <c r="AW276" s="175"/>
      <c r="AX276" s="175"/>
      <c r="AY276" s="175"/>
      <c r="AZ276" s="175"/>
      <c r="BA276" s="175"/>
      <c r="BB276" s="175"/>
      <c r="BC276" s="175"/>
      <c r="BD276" s="175"/>
      <c r="BE276" s="175"/>
      <c r="BF276" s="175"/>
      <c r="BG276" s="175"/>
      <c r="BH276" s="175"/>
      <c r="BI276" s="175"/>
      <c r="BJ276" s="175"/>
      <c r="BK276" s="175"/>
      <c r="BL276" s="175"/>
      <c r="BM276" s="176">
        <v>28</v>
      </c>
    </row>
    <row r="277" spans="1:65">
      <c r="A277" s="35"/>
      <c r="B277" s="3" t="s">
        <v>87</v>
      </c>
      <c r="C277" s="33"/>
      <c r="D277" s="13" t="s">
        <v>678</v>
      </c>
      <c r="E277" s="108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63"/>
    </row>
    <row r="278" spans="1:65">
      <c r="A278" s="35"/>
      <c r="B278" s="3" t="s">
        <v>236</v>
      </c>
      <c r="C278" s="33"/>
      <c r="D278" s="13" t="s">
        <v>678</v>
      </c>
      <c r="E278" s="108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63"/>
    </row>
    <row r="279" spans="1:65">
      <c r="A279" s="35"/>
      <c r="B279" s="54" t="s">
        <v>237</v>
      </c>
      <c r="C279" s="55"/>
      <c r="D279" s="53" t="s">
        <v>238</v>
      </c>
      <c r="E279" s="108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63"/>
    </row>
    <row r="280" spans="1:65">
      <c r="B280" s="36"/>
      <c r="C280" s="20"/>
      <c r="D280" s="31"/>
      <c r="BM280" s="63"/>
    </row>
    <row r="281" spans="1:65" ht="15">
      <c r="B281" s="37" t="s">
        <v>621</v>
      </c>
      <c r="BM281" s="32" t="s">
        <v>286</v>
      </c>
    </row>
    <row r="282" spans="1:65" ht="15">
      <c r="A282" s="28" t="s">
        <v>17</v>
      </c>
      <c r="B282" s="18" t="s">
        <v>115</v>
      </c>
      <c r="C282" s="15" t="s">
        <v>116</v>
      </c>
      <c r="D282" s="16" t="s">
        <v>355</v>
      </c>
      <c r="E282" s="108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2">
        <v>1</v>
      </c>
    </row>
    <row r="283" spans="1:65">
      <c r="A283" s="35"/>
      <c r="B283" s="19" t="s">
        <v>229</v>
      </c>
      <c r="C283" s="8" t="s">
        <v>229</v>
      </c>
      <c r="D283" s="9" t="s">
        <v>117</v>
      </c>
      <c r="E283" s="108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2" t="s">
        <v>3</v>
      </c>
    </row>
    <row r="284" spans="1:65">
      <c r="A284" s="35"/>
      <c r="B284" s="19"/>
      <c r="C284" s="8"/>
      <c r="D284" s="9" t="s">
        <v>363</v>
      </c>
      <c r="E284" s="108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2">
        <v>1</v>
      </c>
    </row>
    <row r="285" spans="1:65">
      <c r="A285" s="35"/>
      <c r="B285" s="19"/>
      <c r="C285" s="8"/>
      <c r="D285" s="29"/>
      <c r="E285" s="108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2">
        <v>1</v>
      </c>
    </row>
    <row r="286" spans="1:65">
      <c r="A286" s="35"/>
      <c r="B286" s="18">
        <v>1</v>
      </c>
      <c r="C286" s="14">
        <v>1</v>
      </c>
      <c r="D286" s="204">
        <v>19.7</v>
      </c>
      <c r="E286" s="207"/>
      <c r="F286" s="208"/>
      <c r="G286" s="208"/>
      <c r="H286" s="208"/>
      <c r="I286" s="208"/>
      <c r="J286" s="208"/>
      <c r="K286" s="208"/>
      <c r="L286" s="208"/>
      <c r="M286" s="208"/>
      <c r="N286" s="208"/>
      <c r="O286" s="208"/>
      <c r="P286" s="208"/>
      <c r="Q286" s="208"/>
      <c r="R286" s="208"/>
      <c r="S286" s="208"/>
      <c r="T286" s="208"/>
      <c r="U286" s="208"/>
      <c r="V286" s="208"/>
      <c r="W286" s="208"/>
      <c r="X286" s="208"/>
      <c r="Y286" s="208"/>
      <c r="Z286" s="208"/>
      <c r="AA286" s="208"/>
      <c r="AB286" s="208"/>
      <c r="AC286" s="208"/>
      <c r="AD286" s="208"/>
      <c r="AE286" s="208"/>
      <c r="AF286" s="208"/>
      <c r="AG286" s="208"/>
      <c r="AH286" s="208"/>
      <c r="AI286" s="208"/>
      <c r="AJ286" s="208"/>
      <c r="AK286" s="208"/>
      <c r="AL286" s="208"/>
      <c r="AM286" s="208"/>
      <c r="AN286" s="208"/>
      <c r="AO286" s="208"/>
      <c r="AP286" s="208"/>
      <c r="AQ286" s="208"/>
      <c r="AR286" s="208"/>
      <c r="AS286" s="208"/>
      <c r="AT286" s="208"/>
      <c r="AU286" s="208"/>
      <c r="AV286" s="208"/>
      <c r="AW286" s="208"/>
      <c r="AX286" s="208"/>
      <c r="AY286" s="208"/>
      <c r="AZ286" s="208"/>
      <c r="BA286" s="208"/>
      <c r="BB286" s="208"/>
      <c r="BC286" s="208"/>
      <c r="BD286" s="208"/>
      <c r="BE286" s="208"/>
      <c r="BF286" s="208"/>
      <c r="BG286" s="208"/>
      <c r="BH286" s="208"/>
      <c r="BI286" s="208"/>
      <c r="BJ286" s="208"/>
      <c r="BK286" s="208"/>
      <c r="BL286" s="208"/>
      <c r="BM286" s="209">
        <v>1</v>
      </c>
    </row>
    <row r="287" spans="1:65">
      <c r="A287" s="35"/>
      <c r="B287" s="19">
        <v>1</v>
      </c>
      <c r="C287" s="8">
        <v>2</v>
      </c>
      <c r="D287" s="210">
        <v>20.3</v>
      </c>
      <c r="E287" s="207"/>
      <c r="F287" s="208"/>
      <c r="G287" s="208"/>
      <c r="H287" s="208"/>
      <c r="I287" s="208"/>
      <c r="J287" s="208"/>
      <c r="K287" s="208"/>
      <c r="L287" s="208"/>
      <c r="M287" s="208"/>
      <c r="N287" s="208"/>
      <c r="O287" s="208"/>
      <c r="P287" s="208"/>
      <c r="Q287" s="208"/>
      <c r="R287" s="208"/>
      <c r="S287" s="208"/>
      <c r="T287" s="208"/>
      <c r="U287" s="208"/>
      <c r="V287" s="208"/>
      <c r="W287" s="208"/>
      <c r="X287" s="208"/>
      <c r="Y287" s="208"/>
      <c r="Z287" s="208"/>
      <c r="AA287" s="208"/>
      <c r="AB287" s="208"/>
      <c r="AC287" s="208"/>
      <c r="AD287" s="208"/>
      <c r="AE287" s="208"/>
      <c r="AF287" s="208"/>
      <c r="AG287" s="208"/>
      <c r="AH287" s="208"/>
      <c r="AI287" s="208"/>
      <c r="AJ287" s="208"/>
      <c r="AK287" s="208"/>
      <c r="AL287" s="208"/>
      <c r="AM287" s="208"/>
      <c r="AN287" s="208"/>
      <c r="AO287" s="208"/>
      <c r="AP287" s="208"/>
      <c r="AQ287" s="208"/>
      <c r="AR287" s="208"/>
      <c r="AS287" s="208"/>
      <c r="AT287" s="208"/>
      <c r="AU287" s="208"/>
      <c r="AV287" s="208"/>
      <c r="AW287" s="208"/>
      <c r="AX287" s="208"/>
      <c r="AY287" s="208"/>
      <c r="AZ287" s="208"/>
      <c r="BA287" s="208"/>
      <c r="BB287" s="208"/>
      <c r="BC287" s="208"/>
      <c r="BD287" s="208"/>
      <c r="BE287" s="208"/>
      <c r="BF287" s="208"/>
      <c r="BG287" s="208"/>
      <c r="BH287" s="208"/>
      <c r="BI287" s="208"/>
      <c r="BJ287" s="208"/>
      <c r="BK287" s="208"/>
      <c r="BL287" s="208"/>
      <c r="BM287" s="209" t="e">
        <v>#N/A</v>
      </c>
    </row>
    <row r="288" spans="1:65">
      <c r="A288" s="35"/>
      <c r="B288" s="20" t="s">
        <v>233</v>
      </c>
      <c r="C288" s="12"/>
      <c r="D288" s="215">
        <v>20</v>
      </c>
      <c r="E288" s="207"/>
      <c r="F288" s="208"/>
      <c r="G288" s="208"/>
      <c r="H288" s="208"/>
      <c r="I288" s="208"/>
      <c r="J288" s="208"/>
      <c r="K288" s="208"/>
      <c r="L288" s="208"/>
      <c r="M288" s="208"/>
      <c r="N288" s="208"/>
      <c r="O288" s="208"/>
      <c r="P288" s="208"/>
      <c r="Q288" s="208"/>
      <c r="R288" s="208"/>
      <c r="S288" s="208"/>
      <c r="T288" s="208"/>
      <c r="U288" s="208"/>
      <c r="V288" s="208"/>
      <c r="W288" s="208"/>
      <c r="X288" s="208"/>
      <c r="Y288" s="208"/>
      <c r="Z288" s="208"/>
      <c r="AA288" s="208"/>
      <c r="AB288" s="208"/>
      <c r="AC288" s="208"/>
      <c r="AD288" s="208"/>
      <c r="AE288" s="208"/>
      <c r="AF288" s="208"/>
      <c r="AG288" s="208"/>
      <c r="AH288" s="208"/>
      <c r="AI288" s="208"/>
      <c r="AJ288" s="208"/>
      <c r="AK288" s="208"/>
      <c r="AL288" s="208"/>
      <c r="AM288" s="208"/>
      <c r="AN288" s="208"/>
      <c r="AO288" s="208"/>
      <c r="AP288" s="208"/>
      <c r="AQ288" s="208"/>
      <c r="AR288" s="208"/>
      <c r="AS288" s="208"/>
      <c r="AT288" s="208"/>
      <c r="AU288" s="208"/>
      <c r="AV288" s="208"/>
      <c r="AW288" s="208"/>
      <c r="AX288" s="208"/>
      <c r="AY288" s="208"/>
      <c r="AZ288" s="208"/>
      <c r="BA288" s="208"/>
      <c r="BB288" s="208"/>
      <c r="BC288" s="208"/>
      <c r="BD288" s="208"/>
      <c r="BE288" s="208"/>
      <c r="BF288" s="208"/>
      <c r="BG288" s="208"/>
      <c r="BH288" s="208"/>
      <c r="BI288" s="208"/>
      <c r="BJ288" s="208"/>
      <c r="BK288" s="208"/>
      <c r="BL288" s="208"/>
      <c r="BM288" s="209">
        <v>16</v>
      </c>
    </row>
    <row r="289" spans="1:65">
      <c r="A289" s="35"/>
      <c r="B289" s="3" t="s">
        <v>234</v>
      </c>
      <c r="C289" s="33"/>
      <c r="D289" s="213">
        <v>20</v>
      </c>
      <c r="E289" s="207"/>
      <c r="F289" s="208"/>
      <c r="G289" s="208"/>
      <c r="H289" s="208"/>
      <c r="I289" s="208"/>
      <c r="J289" s="208"/>
      <c r="K289" s="208"/>
      <c r="L289" s="208"/>
      <c r="M289" s="208"/>
      <c r="N289" s="208"/>
      <c r="O289" s="208"/>
      <c r="P289" s="208"/>
      <c r="Q289" s="208"/>
      <c r="R289" s="208"/>
      <c r="S289" s="208"/>
      <c r="T289" s="208"/>
      <c r="U289" s="208"/>
      <c r="V289" s="208"/>
      <c r="W289" s="208"/>
      <c r="X289" s="208"/>
      <c r="Y289" s="208"/>
      <c r="Z289" s="208"/>
      <c r="AA289" s="208"/>
      <c r="AB289" s="208"/>
      <c r="AC289" s="208"/>
      <c r="AD289" s="208"/>
      <c r="AE289" s="208"/>
      <c r="AF289" s="208"/>
      <c r="AG289" s="208"/>
      <c r="AH289" s="208"/>
      <c r="AI289" s="208"/>
      <c r="AJ289" s="208"/>
      <c r="AK289" s="208"/>
      <c r="AL289" s="208"/>
      <c r="AM289" s="208"/>
      <c r="AN289" s="208"/>
      <c r="AO289" s="208"/>
      <c r="AP289" s="208"/>
      <c r="AQ289" s="208"/>
      <c r="AR289" s="208"/>
      <c r="AS289" s="208"/>
      <c r="AT289" s="208"/>
      <c r="AU289" s="208"/>
      <c r="AV289" s="208"/>
      <c r="AW289" s="208"/>
      <c r="AX289" s="208"/>
      <c r="AY289" s="208"/>
      <c r="AZ289" s="208"/>
      <c r="BA289" s="208"/>
      <c r="BB289" s="208"/>
      <c r="BC289" s="208"/>
      <c r="BD289" s="208"/>
      <c r="BE289" s="208"/>
      <c r="BF289" s="208"/>
      <c r="BG289" s="208"/>
      <c r="BH289" s="208"/>
      <c r="BI289" s="208"/>
      <c r="BJ289" s="208"/>
      <c r="BK289" s="208"/>
      <c r="BL289" s="208"/>
      <c r="BM289" s="209">
        <v>20</v>
      </c>
    </row>
    <row r="290" spans="1:65">
      <c r="A290" s="35"/>
      <c r="B290" s="3" t="s">
        <v>235</v>
      </c>
      <c r="C290" s="33"/>
      <c r="D290" s="213">
        <v>0.42426406871192951</v>
      </c>
      <c r="E290" s="207"/>
      <c r="F290" s="208"/>
      <c r="G290" s="208"/>
      <c r="H290" s="208"/>
      <c r="I290" s="208"/>
      <c r="J290" s="208"/>
      <c r="K290" s="208"/>
      <c r="L290" s="208"/>
      <c r="M290" s="208"/>
      <c r="N290" s="208"/>
      <c r="O290" s="208"/>
      <c r="P290" s="208"/>
      <c r="Q290" s="208"/>
      <c r="R290" s="208"/>
      <c r="S290" s="208"/>
      <c r="T290" s="208"/>
      <c r="U290" s="208"/>
      <c r="V290" s="208"/>
      <c r="W290" s="208"/>
      <c r="X290" s="208"/>
      <c r="Y290" s="208"/>
      <c r="Z290" s="208"/>
      <c r="AA290" s="208"/>
      <c r="AB290" s="208"/>
      <c r="AC290" s="208"/>
      <c r="AD290" s="208"/>
      <c r="AE290" s="208"/>
      <c r="AF290" s="208"/>
      <c r="AG290" s="208"/>
      <c r="AH290" s="208"/>
      <c r="AI290" s="208"/>
      <c r="AJ290" s="208"/>
      <c r="AK290" s="208"/>
      <c r="AL290" s="208"/>
      <c r="AM290" s="208"/>
      <c r="AN290" s="208"/>
      <c r="AO290" s="208"/>
      <c r="AP290" s="208"/>
      <c r="AQ290" s="208"/>
      <c r="AR290" s="208"/>
      <c r="AS290" s="208"/>
      <c r="AT290" s="208"/>
      <c r="AU290" s="208"/>
      <c r="AV290" s="208"/>
      <c r="AW290" s="208"/>
      <c r="AX290" s="208"/>
      <c r="AY290" s="208"/>
      <c r="AZ290" s="208"/>
      <c r="BA290" s="208"/>
      <c r="BB290" s="208"/>
      <c r="BC290" s="208"/>
      <c r="BD290" s="208"/>
      <c r="BE290" s="208"/>
      <c r="BF290" s="208"/>
      <c r="BG290" s="208"/>
      <c r="BH290" s="208"/>
      <c r="BI290" s="208"/>
      <c r="BJ290" s="208"/>
      <c r="BK290" s="208"/>
      <c r="BL290" s="208"/>
      <c r="BM290" s="209">
        <v>29</v>
      </c>
    </row>
    <row r="291" spans="1:65">
      <c r="A291" s="35"/>
      <c r="B291" s="3" t="s">
        <v>87</v>
      </c>
      <c r="C291" s="33"/>
      <c r="D291" s="13">
        <v>2.1213203435596475E-2</v>
      </c>
      <c r="E291" s="108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63"/>
    </row>
    <row r="292" spans="1:65">
      <c r="A292" s="35"/>
      <c r="B292" s="3" t="s">
        <v>236</v>
      </c>
      <c r="C292" s="33"/>
      <c r="D292" s="13">
        <v>0</v>
      </c>
      <c r="E292" s="108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63"/>
    </row>
    <row r="293" spans="1:65">
      <c r="A293" s="35"/>
      <c r="B293" s="54" t="s">
        <v>237</v>
      </c>
      <c r="C293" s="55"/>
      <c r="D293" s="53" t="s">
        <v>238</v>
      </c>
      <c r="E293" s="108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63"/>
    </row>
    <row r="294" spans="1:65">
      <c r="B294" s="36"/>
      <c r="C294" s="20"/>
      <c r="D294" s="31"/>
      <c r="BM294" s="63"/>
    </row>
    <row r="295" spans="1:65" ht="15">
      <c r="B295" s="37" t="s">
        <v>622</v>
      </c>
      <c r="BM295" s="32" t="s">
        <v>286</v>
      </c>
    </row>
    <row r="296" spans="1:65" ht="15">
      <c r="A296" s="28" t="s">
        <v>23</v>
      </c>
      <c r="B296" s="18" t="s">
        <v>115</v>
      </c>
      <c r="C296" s="15" t="s">
        <v>116</v>
      </c>
      <c r="D296" s="16" t="s">
        <v>355</v>
      </c>
      <c r="E296" s="108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2">
        <v>1</v>
      </c>
    </row>
    <row r="297" spans="1:65">
      <c r="A297" s="35"/>
      <c r="B297" s="19" t="s">
        <v>229</v>
      </c>
      <c r="C297" s="8" t="s">
        <v>229</v>
      </c>
      <c r="D297" s="9" t="s">
        <v>117</v>
      </c>
      <c r="E297" s="108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2" t="s">
        <v>3</v>
      </c>
    </row>
    <row r="298" spans="1:65">
      <c r="A298" s="35"/>
      <c r="B298" s="19"/>
      <c r="C298" s="8"/>
      <c r="D298" s="9" t="s">
        <v>363</v>
      </c>
      <c r="E298" s="108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2">
        <v>2</v>
      </c>
    </row>
    <row r="299" spans="1:65">
      <c r="A299" s="35"/>
      <c r="B299" s="19"/>
      <c r="C299" s="8"/>
      <c r="D299" s="29"/>
      <c r="E299" s="108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2">
        <v>2</v>
      </c>
    </row>
    <row r="300" spans="1:65">
      <c r="A300" s="35"/>
      <c r="B300" s="18">
        <v>1</v>
      </c>
      <c r="C300" s="14">
        <v>1</v>
      </c>
      <c r="D300" s="22">
        <v>0.2</v>
      </c>
      <c r="E300" s="108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2">
        <v>1</v>
      </c>
    </row>
    <row r="301" spans="1:65">
      <c r="A301" s="35"/>
      <c r="B301" s="19">
        <v>1</v>
      </c>
      <c r="C301" s="8">
        <v>2</v>
      </c>
      <c r="D301" s="10">
        <v>0.2</v>
      </c>
      <c r="E301" s="108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2" t="e">
        <v>#N/A</v>
      </c>
    </row>
    <row r="302" spans="1:65">
      <c r="A302" s="35"/>
      <c r="B302" s="20" t="s">
        <v>233</v>
      </c>
      <c r="C302" s="12"/>
      <c r="D302" s="26">
        <v>0.2</v>
      </c>
      <c r="E302" s="108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2">
        <v>16</v>
      </c>
    </row>
    <row r="303" spans="1:65">
      <c r="A303" s="35"/>
      <c r="B303" s="3" t="s">
        <v>234</v>
      </c>
      <c r="C303" s="33"/>
      <c r="D303" s="11">
        <v>0.2</v>
      </c>
      <c r="E303" s="108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2">
        <v>0.2</v>
      </c>
    </row>
    <row r="304" spans="1:65">
      <c r="A304" s="35"/>
      <c r="B304" s="3" t="s">
        <v>235</v>
      </c>
      <c r="C304" s="33"/>
      <c r="D304" s="27">
        <v>0</v>
      </c>
      <c r="E304" s="108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2">
        <v>30</v>
      </c>
    </row>
    <row r="305" spans="1:65">
      <c r="A305" s="35"/>
      <c r="B305" s="3" t="s">
        <v>87</v>
      </c>
      <c r="C305" s="33"/>
      <c r="D305" s="13">
        <v>0</v>
      </c>
      <c r="E305" s="108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63"/>
    </row>
    <row r="306" spans="1:65">
      <c r="A306" s="35"/>
      <c r="B306" s="3" t="s">
        <v>236</v>
      </c>
      <c r="C306" s="33"/>
      <c r="D306" s="13">
        <v>0</v>
      </c>
      <c r="E306" s="108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63"/>
    </row>
    <row r="307" spans="1:65">
      <c r="A307" s="35"/>
      <c r="B307" s="54" t="s">
        <v>237</v>
      </c>
      <c r="C307" s="55"/>
      <c r="D307" s="53" t="s">
        <v>238</v>
      </c>
      <c r="E307" s="108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63"/>
    </row>
    <row r="308" spans="1:65">
      <c r="B308" s="36"/>
      <c r="C308" s="20"/>
      <c r="D308" s="31"/>
      <c r="BM308" s="63"/>
    </row>
    <row r="309" spans="1:65" ht="15">
      <c r="B309" s="37" t="s">
        <v>623</v>
      </c>
      <c r="BM309" s="32" t="s">
        <v>286</v>
      </c>
    </row>
    <row r="310" spans="1:65" ht="15">
      <c r="A310" s="28" t="s">
        <v>56</v>
      </c>
      <c r="B310" s="18" t="s">
        <v>115</v>
      </c>
      <c r="C310" s="15" t="s">
        <v>116</v>
      </c>
      <c r="D310" s="16" t="s">
        <v>355</v>
      </c>
      <c r="E310" s="108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2">
        <v>1</v>
      </c>
    </row>
    <row r="311" spans="1:65">
      <c r="A311" s="35"/>
      <c r="B311" s="19" t="s">
        <v>229</v>
      </c>
      <c r="C311" s="8" t="s">
        <v>229</v>
      </c>
      <c r="D311" s="9" t="s">
        <v>117</v>
      </c>
      <c r="E311" s="108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2" t="s">
        <v>1</v>
      </c>
    </row>
    <row r="312" spans="1:65">
      <c r="A312" s="35"/>
      <c r="B312" s="19"/>
      <c r="C312" s="8"/>
      <c r="D312" s="9" t="s">
        <v>363</v>
      </c>
      <c r="E312" s="108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2">
        <v>3</v>
      </c>
    </row>
    <row r="313" spans="1:65">
      <c r="A313" s="35"/>
      <c r="B313" s="19"/>
      <c r="C313" s="8"/>
      <c r="D313" s="29"/>
      <c r="E313" s="108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2">
        <v>3</v>
      </c>
    </row>
    <row r="314" spans="1:65">
      <c r="A314" s="35"/>
      <c r="B314" s="18">
        <v>1</v>
      </c>
      <c r="C314" s="14">
        <v>1</v>
      </c>
      <c r="D314" s="173">
        <v>2.1700000000000001E-2</v>
      </c>
      <c r="E314" s="174"/>
      <c r="F314" s="175"/>
      <c r="G314" s="175"/>
      <c r="H314" s="175"/>
      <c r="I314" s="175"/>
      <c r="J314" s="175"/>
      <c r="K314" s="175"/>
      <c r="L314" s="175"/>
      <c r="M314" s="175"/>
      <c r="N314" s="175"/>
      <c r="O314" s="175"/>
      <c r="P314" s="175"/>
      <c r="Q314" s="175"/>
      <c r="R314" s="175"/>
      <c r="S314" s="175"/>
      <c r="T314" s="175"/>
      <c r="U314" s="175"/>
      <c r="V314" s="175"/>
      <c r="W314" s="175"/>
      <c r="X314" s="175"/>
      <c r="Y314" s="175"/>
      <c r="Z314" s="175"/>
      <c r="AA314" s="175"/>
      <c r="AB314" s="175"/>
      <c r="AC314" s="175"/>
      <c r="AD314" s="175"/>
      <c r="AE314" s="175"/>
      <c r="AF314" s="175"/>
      <c r="AG314" s="175"/>
      <c r="AH314" s="175"/>
      <c r="AI314" s="175"/>
      <c r="AJ314" s="175"/>
      <c r="AK314" s="175"/>
      <c r="AL314" s="175"/>
      <c r="AM314" s="175"/>
      <c r="AN314" s="175"/>
      <c r="AO314" s="175"/>
      <c r="AP314" s="175"/>
      <c r="AQ314" s="175"/>
      <c r="AR314" s="175"/>
      <c r="AS314" s="175"/>
      <c r="AT314" s="175"/>
      <c r="AU314" s="175"/>
      <c r="AV314" s="175"/>
      <c r="AW314" s="175"/>
      <c r="AX314" s="175"/>
      <c r="AY314" s="175"/>
      <c r="AZ314" s="175"/>
      <c r="BA314" s="175"/>
      <c r="BB314" s="175"/>
      <c r="BC314" s="175"/>
      <c r="BD314" s="175"/>
      <c r="BE314" s="175"/>
      <c r="BF314" s="175"/>
      <c r="BG314" s="175"/>
      <c r="BH314" s="175"/>
      <c r="BI314" s="175"/>
      <c r="BJ314" s="175"/>
      <c r="BK314" s="175"/>
      <c r="BL314" s="175"/>
      <c r="BM314" s="176">
        <v>1</v>
      </c>
    </row>
    <row r="315" spans="1:65">
      <c r="A315" s="35"/>
      <c r="B315" s="19">
        <v>1</v>
      </c>
      <c r="C315" s="8">
        <v>2</v>
      </c>
      <c r="D315" s="177">
        <v>2.2000000000000002E-2</v>
      </c>
      <c r="E315" s="174"/>
      <c r="F315" s="175"/>
      <c r="G315" s="175"/>
      <c r="H315" s="175"/>
      <c r="I315" s="175"/>
      <c r="J315" s="175"/>
      <c r="K315" s="175"/>
      <c r="L315" s="175"/>
      <c r="M315" s="175"/>
      <c r="N315" s="175"/>
      <c r="O315" s="175"/>
      <c r="P315" s="175"/>
      <c r="Q315" s="175"/>
      <c r="R315" s="175"/>
      <c r="S315" s="175"/>
      <c r="T315" s="175"/>
      <c r="U315" s="175"/>
      <c r="V315" s="175"/>
      <c r="W315" s="175"/>
      <c r="X315" s="175"/>
      <c r="Y315" s="175"/>
      <c r="Z315" s="175"/>
      <c r="AA315" s="175"/>
      <c r="AB315" s="175"/>
      <c r="AC315" s="175"/>
      <c r="AD315" s="175"/>
      <c r="AE315" s="175"/>
      <c r="AF315" s="175"/>
      <c r="AG315" s="175"/>
      <c r="AH315" s="175"/>
      <c r="AI315" s="175"/>
      <c r="AJ315" s="175"/>
      <c r="AK315" s="175"/>
      <c r="AL315" s="175"/>
      <c r="AM315" s="175"/>
      <c r="AN315" s="175"/>
      <c r="AO315" s="175"/>
      <c r="AP315" s="175"/>
      <c r="AQ315" s="175"/>
      <c r="AR315" s="175"/>
      <c r="AS315" s="175"/>
      <c r="AT315" s="175"/>
      <c r="AU315" s="175"/>
      <c r="AV315" s="175"/>
      <c r="AW315" s="175"/>
      <c r="AX315" s="175"/>
      <c r="AY315" s="175"/>
      <c r="AZ315" s="175"/>
      <c r="BA315" s="175"/>
      <c r="BB315" s="175"/>
      <c r="BC315" s="175"/>
      <c r="BD315" s="175"/>
      <c r="BE315" s="175"/>
      <c r="BF315" s="175"/>
      <c r="BG315" s="175"/>
      <c r="BH315" s="175"/>
      <c r="BI315" s="175"/>
      <c r="BJ315" s="175"/>
      <c r="BK315" s="175"/>
      <c r="BL315" s="175"/>
      <c r="BM315" s="176" t="e">
        <v>#N/A</v>
      </c>
    </row>
    <row r="316" spans="1:65">
      <c r="A316" s="35"/>
      <c r="B316" s="20" t="s">
        <v>233</v>
      </c>
      <c r="C316" s="12"/>
      <c r="D316" s="178">
        <v>2.1850000000000001E-2</v>
      </c>
      <c r="E316" s="174"/>
      <c r="F316" s="175"/>
      <c r="G316" s="175"/>
      <c r="H316" s="175"/>
      <c r="I316" s="175"/>
      <c r="J316" s="175"/>
      <c r="K316" s="175"/>
      <c r="L316" s="175"/>
      <c r="M316" s="175"/>
      <c r="N316" s="175"/>
      <c r="O316" s="175"/>
      <c r="P316" s="175"/>
      <c r="Q316" s="175"/>
      <c r="R316" s="175"/>
      <c r="S316" s="175"/>
      <c r="T316" s="175"/>
      <c r="U316" s="175"/>
      <c r="V316" s="175"/>
      <c r="W316" s="175"/>
      <c r="X316" s="175"/>
      <c r="Y316" s="175"/>
      <c r="Z316" s="175"/>
      <c r="AA316" s="175"/>
      <c r="AB316" s="175"/>
      <c r="AC316" s="175"/>
      <c r="AD316" s="175"/>
      <c r="AE316" s="175"/>
      <c r="AF316" s="175"/>
      <c r="AG316" s="175"/>
      <c r="AH316" s="175"/>
      <c r="AI316" s="175"/>
      <c r="AJ316" s="175"/>
      <c r="AK316" s="175"/>
      <c r="AL316" s="175"/>
      <c r="AM316" s="175"/>
      <c r="AN316" s="175"/>
      <c r="AO316" s="175"/>
      <c r="AP316" s="175"/>
      <c r="AQ316" s="175"/>
      <c r="AR316" s="175"/>
      <c r="AS316" s="175"/>
      <c r="AT316" s="175"/>
      <c r="AU316" s="175"/>
      <c r="AV316" s="175"/>
      <c r="AW316" s="175"/>
      <c r="AX316" s="175"/>
      <c r="AY316" s="175"/>
      <c r="AZ316" s="175"/>
      <c r="BA316" s="175"/>
      <c r="BB316" s="175"/>
      <c r="BC316" s="175"/>
      <c r="BD316" s="175"/>
      <c r="BE316" s="175"/>
      <c r="BF316" s="175"/>
      <c r="BG316" s="175"/>
      <c r="BH316" s="175"/>
      <c r="BI316" s="175"/>
      <c r="BJ316" s="175"/>
      <c r="BK316" s="175"/>
      <c r="BL316" s="175"/>
      <c r="BM316" s="176">
        <v>16</v>
      </c>
    </row>
    <row r="317" spans="1:65">
      <c r="A317" s="35"/>
      <c r="B317" s="3" t="s">
        <v>234</v>
      </c>
      <c r="C317" s="33"/>
      <c r="D317" s="27">
        <v>2.1850000000000001E-2</v>
      </c>
      <c r="E317" s="174"/>
      <c r="F317" s="175"/>
      <c r="G317" s="175"/>
      <c r="H317" s="175"/>
      <c r="I317" s="175"/>
      <c r="J317" s="175"/>
      <c r="K317" s="175"/>
      <c r="L317" s="175"/>
      <c r="M317" s="175"/>
      <c r="N317" s="175"/>
      <c r="O317" s="175"/>
      <c r="P317" s="175"/>
      <c r="Q317" s="175"/>
      <c r="R317" s="175"/>
      <c r="S317" s="175"/>
      <c r="T317" s="175"/>
      <c r="U317" s="175"/>
      <c r="V317" s="175"/>
      <c r="W317" s="175"/>
      <c r="X317" s="175"/>
      <c r="Y317" s="175"/>
      <c r="Z317" s="175"/>
      <c r="AA317" s="175"/>
      <c r="AB317" s="175"/>
      <c r="AC317" s="175"/>
      <c r="AD317" s="175"/>
      <c r="AE317" s="175"/>
      <c r="AF317" s="175"/>
      <c r="AG317" s="175"/>
      <c r="AH317" s="175"/>
      <c r="AI317" s="175"/>
      <c r="AJ317" s="175"/>
      <c r="AK317" s="175"/>
      <c r="AL317" s="175"/>
      <c r="AM317" s="175"/>
      <c r="AN317" s="175"/>
      <c r="AO317" s="175"/>
      <c r="AP317" s="175"/>
      <c r="AQ317" s="175"/>
      <c r="AR317" s="175"/>
      <c r="AS317" s="175"/>
      <c r="AT317" s="175"/>
      <c r="AU317" s="175"/>
      <c r="AV317" s="175"/>
      <c r="AW317" s="175"/>
      <c r="AX317" s="175"/>
      <c r="AY317" s="175"/>
      <c r="AZ317" s="175"/>
      <c r="BA317" s="175"/>
      <c r="BB317" s="175"/>
      <c r="BC317" s="175"/>
      <c r="BD317" s="175"/>
      <c r="BE317" s="175"/>
      <c r="BF317" s="175"/>
      <c r="BG317" s="175"/>
      <c r="BH317" s="175"/>
      <c r="BI317" s="175"/>
      <c r="BJ317" s="175"/>
      <c r="BK317" s="175"/>
      <c r="BL317" s="175"/>
      <c r="BM317" s="176">
        <v>2.1850000000000001E-2</v>
      </c>
    </row>
    <row r="318" spans="1:65">
      <c r="A318" s="35"/>
      <c r="B318" s="3" t="s">
        <v>235</v>
      </c>
      <c r="C318" s="33"/>
      <c r="D318" s="27">
        <v>2.1213203435596541E-4</v>
      </c>
      <c r="E318" s="174"/>
      <c r="F318" s="175"/>
      <c r="G318" s="175"/>
      <c r="H318" s="175"/>
      <c r="I318" s="175"/>
      <c r="J318" s="175"/>
      <c r="K318" s="175"/>
      <c r="L318" s="175"/>
      <c r="M318" s="175"/>
      <c r="N318" s="175"/>
      <c r="O318" s="175"/>
      <c r="P318" s="175"/>
      <c r="Q318" s="175"/>
      <c r="R318" s="175"/>
      <c r="S318" s="175"/>
      <c r="T318" s="175"/>
      <c r="U318" s="175"/>
      <c r="V318" s="175"/>
      <c r="W318" s="175"/>
      <c r="X318" s="175"/>
      <c r="Y318" s="175"/>
      <c r="Z318" s="175"/>
      <c r="AA318" s="175"/>
      <c r="AB318" s="175"/>
      <c r="AC318" s="175"/>
      <c r="AD318" s="175"/>
      <c r="AE318" s="175"/>
      <c r="AF318" s="175"/>
      <c r="AG318" s="175"/>
      <c r="AH318" s="175"/>
      <c r="AI318" s="175"/>
      <c r="AJ318" s="175"/>
      <c r="AK318" s="175"/>
      <c r="AL318" s="175"/>
      <c r="AM318" s="175"/>
      <c r="AN318" s="175"/>
      <c r="AO318" s="175"/>
      <c r="AP318" s="175"/>
      <c r="AQ318" s="175"/>
      <c r="AR318" s="175"/>
      <c r="AS318" s="175"/>
      <c r="AT318" s="175"/>
      <c r="AU318" s="175"/>
      <c r="AV318" s="175"/>
      <c r="AW318" s="175"/>
      <c r="AX318" s="175"/>
      <c r="AY318" s="175"/>
      <c r="AZ318" s="175"/>
      <c r="BA318" s="175"/>
      <c r="BB318" s="175"/>
      <c r="BC318" s="175"/>
      <c r="BD318" s="175"/>
      <c r="BE318" s="175"/>
      <c r="BF318" s="175"/>
      <c r="BG318" s="175"/>
      <c r="BH318" s="175"/>
      <c r="BI318" s="175"/>
      <c r="BJ318" s="175"/>
      <c r="BK318" s="175"/>
      <c r="BL318" s="175"/>
      <c r="BM318" s="176">
        <v>31</v>
      </c>
    </row>
    <row r="319" spans="1:65">
      <c r="A319" s="35"/>
      <c r="B319" s="3" t="s">
        <v>87</v>
      </c>
      <c r="C319" s="33"/>
      <c r="D319" s="13">
        <v>9.7085599247581419E-3</v>
      </c>
      <c r="E319" s="108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63"/>
    </row>
    <row r="320" spans="1:65">
      <c r="A320" s="35"/>
      <c r="B320" s="3" t="s">
        <v>236</v>
      </c>
      <c r="C320" s="33"/>
      <c r="D320" s="13">
        <v>0</v>
      </c>
      <c r="E320" s="108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63"/>
    </row>
    <row r="321" spans="1:65">
      <c r="A321" s="35"/>
      <c r="B321" s="54" t="s">
        <v>237</v>
      </c>
      <c r="C321" s="55"/>
      <c r="D321" s="53" t="s">
        <v>238</v>
      </c>
      <c r="E321" s="108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63"/>
    </row>
    <row r="322" spans="1:65">
      <c r="B322" s="36"/>
      <c r="C322" s="20"/>
      <c r="D322" s="31"/>
      <c r="BM322" s="63"/>
    </row>
    <row r="323" spans="1:65" ht="15">
      <c r="B323" s="37" t="s">
        <v>624</v>
      </c>
      <c r="BM323" s="32" t="s">
        <v>286</v>
      </c>
    </row>
    <row r="324" spans="1:65" ht="15">
      <c r="A324" s="28" t="s">
        <v>26</v>
      </c>
      <c r="B324" s="18" t="s">
        <v>115</v>
      </c>
      <c r="C324" s="15" t="s">
        <v>116</v>
      </c>
      <c r="D324" s="16" t="s">
        <v>355</v>
      </c>
      <c r="E324" s="108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2">
        <v>1</v>
      </c>
    </row>
    <row r="325" spans="1:65">
      <c r="A325" s="35"/>
      <c r="B325" s="19" t="s">
        <v>229</v>
      </c>
      <c r="C325" s="8" t="s">
        <v>229</v>
      </c>
      <c r="D325" s="9" t="s">
        <v>117</v>
      </c>
      <c r="E325" s="108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2" t="s">
        <v>3</v>
      </c>
    </row>
    <row r="326" spans="1:65">
      <c r="A326" s="35"/>
      <c r="B326" s="19"/>
      <c r="C326" s="8"/>
      <c r="D326" s="9" t="s">
        <v>363</v>
      </c>
      <c r="E326" s="108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2">
        <v>2</v>
      </c>
    </row>
    <row r="327" spans="1:65">
      <c r="A327" s="35"/>
      <c r="B327" s="19"/>
      <c r="C327" s="8"/>
      <c r="D327" s="29"/>
      <c r="E327" s="108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2">
        <v>2</v>
      </c>
    </row>
    <row r="328" spans="1:65">
      <c r="A328" s="35"/>
      <c r="B328" s="18">
        <v>1</v>
      </c>
      <c r="C328" s="14">
        <v>1</v>
      </c>
      <c r="D328" s="22">
        <v>6</v>
      </c>
      <c r="E328" s="108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2">
        <v>1</v>
      </c>
    </row>
    <row r="329" spans="1:65">
      <c r="A329" s="35"/>
      <c r="B329" s="19">
        <v>1</v>
      </c>
      <c r="C329" s="8">
        <v>2</v>
      </c>
      <c r="D329" s="10">
        <v>6</v>
      </c>
      <c r="E329" s="108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2" t="e">
        <v>#N/A</v>
      </c>
    </row>
    <row r="330" spans="1:65">
      <c r="A330" s="35"/>
      <c r="B330" s="20" t="s">
        <v>233</v>
      </c>
      <c r="C330" s="12"/>
      <c r="D330" s="26">
        <v>6</v>
      </c>
      <c r="E330" s="108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2">
        <v>16</v>
      </c>
    </row>
    <row r="331" spans="1:65">
      <c r="A331" s="35"/>
      <c r="B331" s="3" t="s">
        <v>234</v>
      </c>
      <c r="C331" s="33"/>
      <c r="D331" s="11">
        <v>6</v>
      </c>
      <c r="E331" s="108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2">
        <v>6</v>
      </c>
    </row>
    <row r="332" spans="1:65">
      <c r="A332" s="35"/>
      <c r="B332" s="3" t="s">
        <v>235</v>
      </c>
      <c r="C332" s="33"/>
      <c r="D332" s="27">
        <v>0</v>
      </c>
      <c r="E332" s="108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2">
        <v>32</v>
      </c>
    </row>
    <row r="333" spans="1:65">
      <c r="A333" s="35"/>
      <c r="B333" s="3" t="s">
        <v>87</v>
      </c>
      <c r="C333" s="33"/>
      <c r="D333" s="13">
        <v>0</v>
      </c>
      <c r="E333" s="108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63"/>
    </row>
    <row r="334" spans="1:65">
      <c r="A334" s="35"/>
      <c r="B334" s="3" t="s">
        <v>236</v>
      </c>
      <c r="C334" s="33"/>
      <c r="D334" s="13">
        <v>0</v>
      </c>
      <c r="E334" s="108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63"/>
    </row>
    <row r="335" spans="1:65">
      <c r="A335" s="35"/>
      <c r="B335" s="54" t="s">
        <v>237</v>
      </c>
      <c r="C335" s="55"/>
      <c r="D335" s="53" t="s">
        <v>238</v>
      </c>
      <c r="E335" s="108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63"/>
    </row>
    <row r="336" spans="1:65">
      <c r="B336" s="36"/>
      <c r="C336" s="20"/>
      <c r="D336" s="31"/>
      <c r="BM336" s="63"/>
    </row>
    <row r="337" spans="1:65" ht="15">
      <c r="B337" s="37" t="s">
        <v>625</v>
      </c>
      <c r="BM337" s="32" t="s">
        <v>286</v>
      </c>
    </row>
    <row r="338" spans="1:65" ht="15">
      <c r="A338" s="28" t="s">
        <v>29</v>
      </c>
      <c r="B338" s="18" t="s">
        <v>115</v>
      </c>
      <c r="C338" s="15" t="s">
        <v>116</v>
      </c>
      <c r="D338" s="16" t="s">
        <v>355</v>
      </c>
      <c r="E338" s="108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2">
        <v>1</v>
      </c>
    </row>
    <row r="339" spans="1:65">
      <c r="A339" s="35"/>
      <c r="B339" s="19" t="s">
        <v>229</v>
      </c>
      <c r="C339" s="8" t="s">
        <v>229</v>
      </c>
      <c r="D339" s="9" t="s">
        <v>117</v>
      </c>
      <c r="E339" s="108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2" t="s">
        <v>3</v>
      </c>
    </row>
    <row r="340" spans="1:65">
      <c r="A340" s="35"/>
      <c r="B340" s="19"/>
      <c r="C340" s="8"/>
      <c r="D340" s="9" t="s">
        <v>363</v>
      </c>
      <c r="E340" s="108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2">
        <v>2</v>
      </c>
    </row>
    <row r="341" spans="1:65">
      <c r="A341" s="35"/>
      <c r="B341" s="19"/>
      <c r="C341" s="8"/>
      <c r="D341" s="29"/>
      <c r="E341" s="108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2">
        <v>2</v>
      </c>
    </row>
    <row r="342" spans="1:65">
      <c r="A342" s="35"/>
      <c r="B342" s="18">
        <v>1</v>
      </c>
      <c r="C342" s="14">
        <v>1</v>
      </c>
      <c r="D342" s="22">
        <v>5.98</v>
      </c>
      <c r="E342" s="108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2">
        <v>1</v>
      </c>
    </row>
    <row r="343" spans="1:65">
      <c r="A343" s="35"/>
      <c r="B343" s="19">
        <v>1</v>
      </c>
      <c r="C343" s="8">
        <v>2</v>
      </c>
      <c r="D343" s="10">
        <v>5.93</v>
      </c>
      <c r="E343" s="108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2" t="e">
        <v>#N/A</v>
      </c>
    </row>
    <row r="344" spans="1:65">
      <c r="A344" s="35"/>
      <c r="B344" s="20" t="s">
        <v>233</v>
      </c>
      <c r="C344" s="12"/>
      <c r="D344" s="26">
        <v>5.9550000000000001</v>
      </c>
      <c r="E344" s="108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2">
        <v>16</v>
      </c>
    </row>
    <row r="345" spans="1:65">
      <c r="A345" s="35"/>
      <c r="B345" s="3" t="s">
        <v>234</v>
      </c>
      <c r="C345" s="33"/>
      <c r="D345" s="11">
        <v>5.9550000000000001</v>
      </c>
      <c r="E345" s="108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2">
        <v>5.9550000000000001</v>
      </c>
    </row>
    <row r="346" spans="1:65">
      <c r="A346" s="35"/>
      <c r="B346" s="3" t="s">
        <v>235</v>
      </c>
      <c r="C346" s="33"/>
      <c r="D346" s="27">
        <v>3.5355339059327882E-2</v>
      </c>
      <c r="E346" s="108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2">
        <v>33</v>
      </c>
    </row>
    <row r="347" spans="1:65">
      <c r="A347" s="35"/>
      <c r="B347" s="3" t="s">
        <v>87</v>
      </c>
      <c r="C347" s="33"/>
      <c r="D347" s="13">
        <v>5.9370846447234062E-3</v>
      </c>
      <c r="E347" s="108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63"/>
    </row>
    <row r="348" spans="1:65">
      <c r="A348" s="35"/>
      <c r="B348" s="3" t="s">
        <v>236</v>
      </c>
      <c r="C348" s="33"/>
      <c r="D348" s="13">
        <v>0</v>
      </c>
      <c r="E348" s="108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63"/>
    </row>
    <row r="349" spans="1:65">
      <c r="A349" s="35"/>
      <c r="B349" s="54" t="s">
        <v>237</v>
      </c>
      <c r="C349" s="55"/>
      <c r="D349" s="53" t="s">
        <v>238</v>
      </c>
      <c r="E349" s="108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63"/>
    </row>
    <row r="350" spans="1:65">
      <c r="B350" s="36"/>
      <c r="C350" s="20"/>
      <c r="D350" s="31"/>
      <c r="BM350" s="63"/>
    </row>
    <row r="351" spans="1:65" ht="15">
      <c r="B351" s="37" t="s">
        <v>626</v>
      </c>
      <c r="BM351" s="32" t="s">
        <v>286</v>
      </c>
    </row>
    <row r="352" spans="1:65" ht="15">
      <c r="A352" s="28" t="s">
        <v>31</v>
      </c>
      <c r="B352" s="18" t="s">
        <v>115</v>
      </c>
      <c r="C352" s="15" t="s">
        <v>116</v>
      </c>
      <c r="D352" s="16" t="s">
        <v>355</v>
      </c>
      <c r="E352" s="108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2">
        <v>1</v>
      </c>
    </row>
    <row r="353" spans="1:65">
      <c r="A353" s="35"/>
      <c r="B353" s="19" t="s">
        <v>229</v>
      </c>
      <c r="C353" s="8" t="s">
        <v>229</v>
      </c>
      <c r="D353" s="9" t="s">
        <v>117</v>
      </c>
      <c r="E353" s="108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2" t="s">
        <v>3</v>
      </c>
    </row>
    <row r="354" spans="1:65">
      <c r="A354" s="35"/>
      <c r="B354" s="19"/>
      <c r="C354" s="8"/>
      <c r="D354" s="9" t="s">
        <v>363</v>
      </c>
      <c r="E354" s="108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2">
        <v>1</v>
      </c>
    </row>
    <row r="355" spans="1:65">
      <c r="A355" s="35"/>
      <c r="B355" s="19"/>
      <c r="C355" s="8"/>
      <c r="D355" s="29"/>
      <c r="E355" s="108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2">
        <v>1</v>
      </c>
    </row>
    <row r="356" spans="1:65">
      <c r="A356" s="35"/>
      <c r="B356" s="18">
        <v>1</v>
      </c>
      <c r="C356" s="14">
        <v>1</v>
      </c>
      <c r="D356" s="204">
        <v>17.2</v>
      </c>
      <c r="E356" s="207"/>
      <c r="F356" s="208"/>
      <c r="G356" s="208"/>
      <c r="H356" s="208"/>
      <c r="I356" s="208"/>
      <c r="J356" s="208"/>
      <c r="K356" s="208"/>
      <c r="L356" s="208"/>
      <c r="M356" s="208"/>
      <c r="N356" s="208"/>
      <c r="O356" s="208"/>
      <c r="P356" s="208"/>
      <c r="Q356" s="208"/>
      <c r="R356" s="208"/>
      <c r="S356" s="208"/>
      <c r="T356" s="208"/>
      <c r="U356" s="208"/>
      <c r="V356" s="208"/>
      <c r="W356" s="208"/>
      <c r="X356" s="208"/>
      <c r="Y356" s="208"/>
      <c r="Z356" s="208"/>
      <c r="AA356" s="208"/>
      <c r="AB356" s="208"/>
      <c r="AC356" s="208"/>
      <c r="AD356" s="208"/>
      <c r="AE356" s="208"/>
      <c r="AF356" s="208"/>
      <c r="AG356" s="208"/>
      <c r="AH356" s="208"/>
      <c r="AI356" s="208"/>
      <c r="AJ356" s="208"/>
      <c r="AK356" s="208"/>
      <c r="AL356" s="208"/>
      <c r="AM356" s="208"/>
      <c r="AN356" s="208"/>
      <c r="AO356" s="208"/>
      <c r="AP356" s="208"/>
      <c r="AQ356" s="208"/>
      <c r="AR356" s="208"/>
      <c r="AS356" s="208"/>
      <c r="AT356" s="208"/>
      <c r="AU356" s="208"/>
      <c r="AV356" s="208"/>
      <c r="AW356" s="208"/>
      <c r="AX356" s="208"/>
      <c r="AY356" s="208"/>
      <c r="AZ356" s="208"/>
      <c r="BA356" s="208"/>
      <c r="BB356" s="208"/>
      <c r="BC356" s="208"/>
      <c r="BD356" s="208"/>
      <c r="BE356" s="208"/>
      <c r="BF356" s="208"/>
      <c r="BG356" s="208"/>
      <c r="BH356" s="208"/>
      <c r="BI356" s="208"/>
      <c r="BJ356" s="208"/>
      <c r="BK356" s="208"/>
      <c r="BL356" s="208"/>
      <c r="BM356" s="209">
        <v>1</v>
      </c>
    </row>
    <row r="357" spans="1:65">
      <c r="A357" s="35"/>
      <c r="B357" s="19">
        <v>1</v>
      </c>
      <c r="C357" s="8">
        <v>2</v>
      </c>
      <c r="D357" s="210">
        <v>17.600000000000001</v>
      </c>
      <c r="E357" s="207"/>
      <c r="F357" s="208"/>
      <c r="G357" s="208"/>
      <c r="H357" s="208"/>
      <c r="I357" s="208"/>
      <c r="J357" s="208"/>
      <c r="K357" s="208"/>
      <c r="L357" s="208"/>
      <c r="M357" s="208"/>
      <c r="N357" s="208"/>
      <c r="O357" s="208"/>
      <c r="P357" s="208"/>
      <c r="Q357" s="208"/>
      <c r="R357" s="208"/>
      <c r="S357" s="208"/>
      <c r="T357" s="208"/>
      <c r="U357" s="208"/>
      <c r="V357" s="208"/>
      <c r="W357" s="208"/>
      <c r="X357" s="208"/>
      <c r="Y357" s="208"/>
      <c r="Z357" s="208"/>
      <c r="AA357" s="208"/>
      <c r="AB357" s="208"/>
      <c r="AC357" s="208"/>
      <c r="AD357" s="208"/>
      <c r="AE357" s="208"/>
      <c r="AF357" s="208"/>
      <c r="AG357" s="208"/>
      <c r="AH357" s="208"/>
      <c r="AI357" s="208"/>
      <c r="AJ357" s="208"/>
      <c r="AK357" s="208"/>
      <c r="AL357" s="208"/>
      <c r="AM357" s="208"/>
      <c r="AN357" s="208"/>
      <c r="AO357" s="208"/>
      <c r="AP357" s="208"/>
      <c r="AQ357" s="208"/>
      <c r="AR357" s="208"/>
      <c r="AS357" s="208"/>
      <c r="AT357" s="208"/>
      <c r="AU357" s="208"/>
      <c r="AV357" s="208"/>
      <c r="AW357" s="208"/>
      <c r="AX357" s="208"/>
      <c r="AY357" s="208"/>
      <c r="AZ357" s="208"/>
      <c r="BA357" s="208"/>
      <c r="BB357" s="208"/>
      <c r="BC357" s="208"/>
      <c r="BD357" s="208"/>
      <c r="BE357" s="208"/>
      <c r="BF357" s="208"/>
      <c r="BG357" s="208"/>
      <c r="BH357" s="208"/>
      <c r="BI357" s="208"/>
      <c r="BJ357" s="208"/>
      <c r="BK357" s="208"/>
      <c r="BL357" s="208"/>
      <c r="BM357" s="209" t="e">
        <v>#N/A</v>
      </c>
    </row>
    <row r="358" spans="1:65">
      <c r="A358" s="35"/>
      <c r="B358" s="20" t="s">
        <v>233</v>
      </c>
      <c r="C358" s="12"/>
      <c r="D358" s="215">
        <v>17.399999999999999</v>
      </c>
      <c r="E358" s="207"/>
      <c r="F358" s="208"/>
      <c r="G358" s="208"/>
      <c r="H358" s="208"/>
      <c r="I358" s="208"/>
      <c r="J358" s="208"/>
      <c r="K358" s="208"/>
      <c r="L358" s="208"/>
      <c r="M358" s="208"/>
      <c r="N358" s="208"/>
      <c r="O358" s="208"/>
      <c r="P358" s="208"/>
      <c r="Q358" s="208"/>
      <c r="R358" s="208"/>
      <c r="S358" s="208"/>
      <c r="T358" s="208"/>
      <c r="U358" s="208"/>
      <c r="V358" s="208"/>
      <c r="W358" s="208"/>
      <c r="X358" s="208"/>
      <c r="Y358" s="208"/>
      <c r="Z358" s="208"/>
      <c r="AA358" s="208"/>
      <c r="AB358" s="208"/>
      <c r="AC358" s="208"/>
      <c r="AD358" s="208"/>
      <c r="AE358" s="208"/>
      <c r="AF358" s="208"/>
      <c r="AG358" s="208"/>
      <c r="AH358" s="208"/>
      <c r="AI358" s="208"/>
      <c r="AJ358" s="208"/>
      <c r="AK358" s="208"/>
      <c r="AL358" s="208"/>
      <c r="AM358" s="208"/>
      <c r="AN358" s="208"/>
      <c r="AO358" s="208"/>
      <c r="AP358" s="208"/>
      <c r="AQ358" s="208"/>
      <c r="AR358" s="208"/>
      <c r="AS358" s="208"/>
      <c r="AT358" s="208"/>
      <c r="AU358" s="208"/>
      <c r="AV358" s="208"/>
      <c r="AW358" s="208"/>
      <c r="AX358" s="208"/>
      <c r="AY358" s="208"/>
      <c r="AZ358" s="208"/>
      <c r="BA358" s="208"/>
      <c r="BB358" s="208"/>
      <c r="BC358" s="208"/>
      <c r="BD358" s="208"/>
      <c r="BE358" s="208"/>
      <c r="BF358" s="208"/>
      <c r="BG358" s="208"/>
      <c r="BH358" s="208"/>
      <c r="BI358" s="208"/>
      <c r="BJ358" s="208"/>
      <c r="BK358" s="208"/>
      <c r="BL358" s="208"/>
      <c r="BM358" s="209">
        <v>16</v>
      </c>
    </row>
    <row r="359" spans="1:65">
      <c r="A359" s="35"/>
      <c r="B359" s="3" t="s">
        <v>234</v>
      </c>
      <c r="C359" s="33"/>
      <c r="D359" s="213">
        <v>17.399999999999999</v>
      </c>
      <c r="E359" s="207"/>
      <c r="F359" s="208"/>
      <c r="G359" s="208"/>
      <c r="H359" s="208"/>
      <c r="I359" s="208"/>
      <c r="J359" s="208"/>
      <c r="K359" s="208"/>
      <c r="L359" s="208"/>
      <c r="M359" s="208"/>
      <c r="N359" s="208"/>
      <c r="O359" s="208"/>
      <c r="P359" s="208"/>
      <c r="Q359" s="208"/>
      <c r="R359" s="208"/>
      <c r="S359" s="208"/>
      <c r="T359" s="208"/>
      <c r="U359" s="208"/>
      <c r="V359" s="208"/>
      <c r="W359" s="208"/>
      <c r="X359" s="208"/>
      <c r="Y359" s="208"/>
      <c r="Z359" s="208"/>
      <c r="AA359" s="208"/>
      <c r="AB359" s="208"/>
      <c r="AC359" s="208"/>
      <c r="AD359" s="208"/>
      <c r="AE359" s="208"/>
      <c r="AF359" s="208"/>
      <c r="AG359" s="208"/>
      <c r="AH359" s="208"/>
      <c r="AI359" s="208"/>
      <c r="AJ359" s="208"/>
      <c r="AK359" s="208"/>
      <c r="AL359" s="208"/>
      <c r="AM359" s="208"/>
      <c r="AN359" s="208"/>
      <c r="AO359" s="208"/>
      <c r="AP359" s="208"/>
      <c r="AQ359" s="208"/>
      <c r="AR359" s="208"/>
      <c r="AS359" s="208"/>
      <c r="AT359" s="208"/>
      <c r="AU359" s="208"/>
      <c r="AV359" s="208"/>
      <c r="AW359" s="208"/>
      <c r="AX359" s="208"/>
      <c r="AY359" s="208"/>
      <c r="AZ359" s="208"/>
      <c r="BA359" s="208"/>
      <c r="BB359" s="208"/>
      <c r="BC359" s="208"/>
      <c r="BD359" s="208"/>
      <c r="BE359" s="208"/>
      <c r="BF359" s="208"/>
      <c r="BG359" s="208"/>
      <c r="BH359" s="208"/>
      <c r="BI359" s="208"/>
      <c r="BJ359" s="208"/>
      <c r="BK359" s="208"/>
      <c r="BL359" s="208"/>
      <c r="BM359" s="209">
        <v>17.399999999999999</v>
      </c>
    </row>
    <row r="360" spans="1:65">
      <c r="A360" s="35"/>
      <c r="B360" s="3" t="s">
        <v>235</v>
      </c>
      <c r="C360" s="33"/>
      <c r="D360" s="213">
        <v>0.28284271247462051</v>
      </c>
      <c r="E360" s="207"/>
      <c r="F360" s="208"/>
      <c r="G360" s="208"/>
      <c r="H360" s="208"/>
      <c r="I360" s="208"/>
      <c r="J360" s="208"/>
      <c r="K360" s="208"/>
      <c r="L360" s="208"/>
      <c r="M360" s="208"/>
      <c r="N360" s="208"/>
      <c r="O360" s="208"/>
      <c r="P360" s="208"/>
      <c r="Q360" s="208"/>
      <c r="R360" s="208"/>
      <c r="S360" s="208"/>
      <c r="T360" s="208"/>
      <c r="U360" s="208"/>
      <c r="V360" s="208"/>
      <c r="W360" s="208"/>
      <c r="X360" s="208"/>
      <c r="Y360" s="208"/>
      <c r="Z360" s="208"/>
      <c r="AA360" s="208"/>
      <c r="AB360" s="208"/>
      <c r="AC360" s="208"/>
      <c r="AD360" s="208"/>
      <c r="AE360" s="208"/>
      <c r="AF360" s="208"/>
      <c r="AG360" s="208"/>
      <c r="AH360" s="208"/>
      <c r="AI360" s="208"/>
      <c r="AJ360" s="208"/>
      <c r="AK360" s="208"/>
      <c r="AL360" s="208"/>
      <c r="AM360" s="208"/>
      <c r="AN360" s="208"/>
      <c r="AO360" s="208"/>
      <c r="AP360" s="208"/>
      <c r="AQ360" s="208"/>
      <c r="AR360" s="208"/>
      <c r="AS360" s="208"/>
      <c r="AT360" s="208"/>
      <c r="AU360" s="208"/>
      <c r="AV360" s="208"/>
      <c r="AW360" s="208"/>
      <c r="AX360" s="208"/>
      <c r="AY360" s="208"/>
      <c r="AZ360" s="208"/>
      <c r="BA360" s="208"/>
      <c r="BB360" s="208"/>
      <c r="BC360" s="208"/>
      <c r="BD360" s="208"/>
      <c r="BE360" s="208"/>
      <c r="BF360" s="208"/>
      <c r="BG360" s="208"/>
      <c r="BH360" s="208"/>
      <c r="BI360" s="208"/>
      <c r="BJ360" s="208"/>
      <c r="BK360" s="208"/>
      <c r="BL360" s="208"/>
      <c r="BM360" s="209">
        <v>34</v>
      </c>
    </row>
    <row r="361" spans="1:65">
      <c r="A361" s="35"/>
      <c r="B361" s="3" t="s">
        <v>87</v>
      </c>
      <c r="C361" s="33"/>
      <c r="D361" s="13">
        <v>1.625532830313911E-2</v>
      </c>
      <c r="E361" s="108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63"/>
    </row>
    <row r="362" spans="1:65">
      <c r="A362" s="35"/>
      <c r="B362" s="3" t="s">
        <v>236</v>
      </c>
      <c r="C362" s="33"/>
      <c r="D362" s="13">
        <v>0</v>
      </c>
      <c r="E362" s="108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63"/>
    </row>
    <row r="363" spans="1:65">
      <c r="A363" s="35"/>
      <c r="B363" s="54" t="s">
        <v>237</v>
      </c>
      <c r="C363" s="55"/>
      <c r="D363" s="53" t="s">
        <v>238</v>
      </c>
      <c r="E363" s="108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63"/>
    </row>
    <row r="364" spans="1:65">
      <c r="B364" s="36"/>
      <c r="C364" s="20"/>
      <c r="D364" s="31"/>
      <c r="BM364" s="63"/>
    </row>
    <row r="365" spans="1:65" ht="15">
      <c r="B365" s="37" t="s">
        <v>627</v>
      </c>
      <c r="BM365" s="32" t="s">
        <v>286</v>
      </c>
    </row>
    <row r="366" spans="1:65" ht="15">
      <c r="A366" s="28" t="s">
        <v>34</v>
      </c>
      <c r="B366" s="18" t="s">
        <v>115</v>
      </c>
      <c r="C366" s="15" t="s">
        <v>116</v>
      </c>
      <c r="D366" s="16" t="s">
        <v>355</v>
      </c>
      <c r="E366" s="108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2">
        <v>1</v>
      </c>
    </row>
    <row r="367" spans="1:65">
      <c r="A367" s="35"/>
      <c r="B367" s="19" t="s">
        <v>229</v>
      </c>
      <c r="C367" s="8" t="s">
        <v>229</v>
      </c>
      <c r="D367" s="9" t="s">
        <v>117</v>
      </c>
      <c r="E367" s="108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2" t="s">
        <v>3</v>
      </c>
    </row>
    <row r="368" spans="1:65">
      <c r="A368" s="35"/>
      <c r="B368" s="19"/>
      <c r="C368" s="8"/>
      <c r="D368" s="9" t="s">
        <v>363</v>
      </c>
      <c r="E368" s="108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2">
        <v>1</v>
      </c>
    </row>
    <row r="369" spans="1:65">
      <c r="A369" s="35"/>
      <c r="B369" s="19"/>
      <c r="C369" s="8"/>
      <c r="D369" s="29"/>
      <c r="E369" s="108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2">
        <v>1</v>
      </c>
    </row>
    <row r="370" spans="1:65">
      <c r="A370" s="35"/>
      <c r="B370" s="18">
        <v>1</v>
      </c>
      <c r="C370" s="14">
        <v>1</v>
      </c>
      <c r="D370" s="204">
        <v>26</v>
      </c>
      <c r="E370" s="207"/>
      <c r="F370" s="208"/>
      <c r="G370" s="208"/>
      <c r="H370" s="208"/>
      <c r="I370" s="208"/>
      <c r="J370" s="208"/>
      <c r="K370" s="208"/>
      <c r="L370" s="208"/>
      <c r="M370" s="208"/>
      <c r="N370" s="208"/>
      <c r="O370" s="208"/>
      <c r="P370" s="208"/>
      <c r="Q370" s="208"/>
      <c r="R370" s="208"/>
      <c r="S370" s="208"/>
      <c r="T370" s="208"/>
      <c r="U370" s="208"/>
      <c r="V370" s="208"/>
      <c r="W370" s="208"/>
      <c r="X370" s="208"/>
      <c r="Y370" s="208"/>
      <c r="Z370" s="208"/>
      <c r="AA370" s="208"/>
      <c r="AB370" s="208"/>
      <c r="AC370" s="208"/>
      <c r="AD370" s="208"/>
      <c r="AE370" s="208"/>
      <c r="AF370" s="208"/>
      <c r="AG370" s="208"/>
      <c r="AH370" s="208"/>
      <c r="AI370" s="208"/>
      <c r="AJ370" s="208"/>
      <c r="AK370" s="208"/>
      <c r="AL370" s="208"/>
      <c r="AM370" s="208"/>
      <c r="AN370" s="208"/>
      <c r="AO370" s="208"/>
      <c r="AP370" s="208"/>
      <c r="AQ370" s="208"/>
      <c r="AR370" s="208"/>
      <c r="AS370" s="208"/>
      <c r="AT370" s="208"/>
      <c r="AU370" s="208"/>
      <c r="AV370" s="208"/>
      <c r="AW370" s="208"/>
      <c r="AX370" s="208"/>
      <c r="AY370" s="208"/>
      <c r="AZ370" s="208"/>
      <c r="BA370" s="208"/>
      <c r="BB370" s="208"/>
      <c r="BC370" s="208"/>
      <c r="BD370" s="208"/>
      <c r="BE370" s="208"/>
      <c r="BF370" s="208"/>
      <c r="BG370" s="208"/>
      <c r="BH370" s="208"/>
      <c r="BI370" s="208"/>
      <c r="BJ370" s="208"/>
      <c r="BK370" s="208"/>
      <c r="BL370" s="208"/>
      <c r="BM370" s="209">
        <v>1</v>
      </c>
    </row>
    <row r="371" spans="1:65">
      <c r="A371" s="35"/>
      <c r="B371" s="19">
        <v>1</v>
      </c>
      <c r="C371" s="8">
        <v>2</v>
      </c>
      <c r="D371" s="210">
        <v>26</v>
      </c>
      <c r="E371" s="207"/>
      <c r="F371" s="208"/>
      <c r="G371" s="208"/>
      <c r="H371" s="208"/>
      <c r="I371" s="208"/>
      <c r="J371" s="208"/>
      <c r="K371" s="208"/>
      <c r="L371" s="208"/>
      <c r="M371" s="208"/>
      <c r="N371" s="208"/>
      <c r="O371" s="208"/>
      <c r="P371" s="208"/>
      <c r="Q371" s="208"/>
      <c r="R371" s="208"/>
      <c r="S371" s="208"/>
      <c r="T371" s="208"/>
      <c r="U371" s="208"/>
      <c r="V371" s="208"/>
      <c r="W371" s="208"/>
      <c r="X371" s="208"/>
      <c r="Y371" s="208"/>
      <c r="Z371" s="208"/>
      <c r="AA371" s="208"/>
      <c r="AB371" s="208"/>
      <c r="AC371" s="208"/>
      <c r="AD371" s="208"/>
      <c r="AE371" s="208"/>
      <c r="AF371" s="208"/>
      <c r="AG371" s="208"/>
      <c r="AH371" s="208"/>
      <c r="AI371" s="208"/>
      <c r="AJ371" s="208"/>
      <c r="AK371" s="208"/>
      <c r="AL371" s="208"/>
      <c r="AM371" s="208"/>
      <c r="AN371" s="208"/>
      <c r="AO371" s="208"/>
      <c r="AP371" s="208"/>
      <c r="AQ371" s="208"/>
      <c r="AR371" s="208"/>
      <c r="AS371" s="208"/>
      <c r="AT371" s="208"/>
      <c r="AU371" s="208"/>
      <c r="AV371" s="208"/>
      <c r="AW371" s="208"/>
      <c r="AX371" s="208"/>
      <c r="AY371" s="208"/>
      <c r="AZ371" s="208"/>
      <c r="BA371" s="208"/>
      <c r="BB371" s="208"/>
      <c r="BC371" s="208"/>
      <c r="BD371" s="208"/>
      <c r="BE371" s="208"/>
      <c r="BF371" s="208"/>
      <c r="BG371" s="208"/>
      <c r="BH371" s="208"/>
      <c r="BI371" s="208"/>
      <c r="BJ371" s="208"/>
      <c r="BK371" s="208"/>
      <c r="BL371" s="208"/>
      <c r="BM371" s="209" t="e">
        <v>#N/A</v>
      </c>
    </row>
    <row r="372" spans="1:65">
      <c r="A372" s="35"/>
      <c r="B372" s="20" t="s">
        <v>233</v>
      </c>
      <c r="C372" s="12"/>
      <c r="D372" s="215">
        <v>26</v>
      </c>
      <c r="E372" s="207"/>
      <c r="F372" s="208"/>
      <c r="G372" s="208"/>
      <c r="H372" s="208"/>
      <c r="I372" s="208"/>
      <c r="J372" s="208"/>
      <c r="K372" s="208"/>
      <c r="L372" s="208"/>
      <c r="M372" s="208"/>
      <c r="N372" s="208"/>
      <c r="O372" s="208"/>
      <c r="P372" s="208"/>
      <c r="Q372" s="208"/>
      <c r="R372" s="208"/>
      <c r="S372" s="208"/>
      <c r="T372" s="208"/>
      <c r="U372" s="208"/>
      <c r="V372" s="208"/>
      <c r="W372" s="208"/>
      <c r="X372" s="208"/>
      <c r="Y372" s="208"/>
      <c r="Z372" s="208"/>
      <c r="AA372" s="208"/>
      <c r="AB372" s="208"/>
      <c r="AC372" s="208"/>
      <c r="AD372" s="208"/>
      <c r="AE372" s="208"/>
      <c r="AF372" s="208"/>
      <c r="AG372" s="208"/>
      <c r="AH372" s="208"/>
      <c r="AI372" s="208"/>
      <c r="AJ372" s="208"/>
      <c r="AK372" s="208"/>
      <c r="AL372" s="208"/>
      <c r="AM372" s="208"/>
      <c r="AN372" s="208"/>
      <c r="AO372" s="208"/>
      <c r="AP372" s="208"/>
      <c r="AQ372" s="208"/>
      <c r="AR372" s="208"/>
      <c r="AS372" s="208"/>
      <c r="AT372" s="208"/>
      <c r="AU372" s="208"/>
      <c r="AV372" s="208"/>
      <c r="AW372" s="208"/>
      <c r="AX372" s="208"/>
      <c r="AY372" s="208"/>
      <c r="AZ372" s="208"/>
      <c r="BA372" s="208"/>
      <c r="BB372" s="208"/>
      <c r="BC372" s="208"/>
      <c r="BD372" s="208"/>
      <c r="BE372" s="208"/>
      <c r="BF372" s="208"/>
      <c r="BG372" s="208"/>
      <c r="BH372" s="208"/>
      <c r="BI372" s="208"/>
      <c r="BJ372" s="208"/>
      <c r="BK372" s="208"/>
      <c r="BL372" s="208"/>
      <c r="BM372" s="209">
        <v>16</v>
      </c>
    </row>
    <row r="373" spans="1:65">
      <c r="A373" s="35"/>
      <c r="B373" s="3" t="s">
        <v>234</v>
      </c>
      <c r="C373" s="33"/>
      <c r="D373" s="213">
        <v>26</v>
      </c>
      <c r="E373" s="207"/>
      <c r="F373" s="208"/>
      <c r="G373" s="208"/>
      <c r="H373" s="208"/>
      <c r="I373" s="208"/>
      <c r="J373" s="208"/>
      <c r="K373" s="208"/>
      <c r="L373" s="208"/>
      <c r="M373" s="208"/>
      <c r="N373" s="208"/>
      <c r="O373" s="208"/>
      <c r="P373" s="208"/>
      <c r="Q373" s="208"/>
      <c r="R373" s="208"/>
      <c r="S373" s="208"/>
      <c r="T373" s="208"/>
      <c r="U373" s="208"/>
      <c r="V373" s="208"/>
      <c r="W373" s="208"/>
      <c r="X373" s="208"/>
      <c r="Y373" s="208"/>
      <c r="Z373" s="208"/>
      <c r="AA373" s="208"/>
      <c r="AB373" s="208"/>
      <c r="AC373" s="208"/>
      <c r="AD373" s="208"/>
      <c r="AE373" s="208"/>
      <c r="AF373" s="208"/>
      <c r="AG373" s="208"/>
      <c r="AH373" s="208"/>
      <c r="AI373" s="208"/>
      <c r="AJ373" s="208"/>
      <c r="AK373" s="208"/>
      <c r="AL373" s="208"/>
      <c r="AM373" s="208"/>
      <c r="AN373" s="208"/>
      <c r="AO373" s="208"/>
      <c r="AP373" s="208"/>
      <c r="AQ373" s="208"/>
      <c r="AR373" s="208"/>
      <c r="AS373" s="208"/>
      <c r="AT373" s="208"/>
      <c r="AU373" s="208"/>
      <c r="AV373" s="208"/>
      <c r="AW373" s="208"/>
      <c r="AX373" s="208"/>
      <c r="AY373" s="208"/>
      <c r="AZ373" s="208"/>
      <c r="BA373" s="208"/>
      <c r="BB373" s="208"/>
      <c r="BC373" s="208"/>
      <c r="BD373" s="208"/>
      <c r="BE373" s="208"/>
      <c r="BF373" s="208"/>
      <c r="BG373" s="208"/>
      <c r="BH373" s="208"/>
      <c r="BI373" s="208"/>
      <c r="BJ373" s="208"/>
      <c r="BK373" s="208"/>
      <c r="BL373" s="208"/>
      <c r="BM373" s="209">
        <v>26</v>
      </c>
    </row>
    <row r="374" spans="1:65">
      <c r="A374" s="35"/>
      <c r="B374" s="3" t="s">
        <v>235</v>
      </c>
      <c r="C374" s="33"/>
      <c r="D374" s="213">
        <v>0</v>
      </c>
      <c r="E374" s="207"/>
      <c r="F374" s="208"/>
      <c r="G374" s="208"/>
      <c r="H374" s="208"/>
      <c r="I374" s="208"/>
      <c r="J374" s="208"/>
      <c r="K374" s="208"/>
      <c r="L374" s="208"/>
      <c r="M374" s="208"/>
      <c r="N374" s="208"/>
      <c r="O374" s="208"/>
      <c r="P374" s="208"/>
      <c r="Q374" s="208"/>
      <c r="R374" s="208"/>
      <c r="S374" s="208"/>
      <c r="T374" s="208"/>
      <c r="U374" s="208"/>
      <c r="V374" s="208"/>
      <c r="W374" s="208"/>
      <c r="X374" s="208"/>
      <c r="Y374" s="208"/>
      <c r="Z374" s="208"/>
      <c r="AA374" s="208"/>
      <c r="AB374" s="208"/>
      <c r="AC374" s="208"/>
      <c r="AD374" s="208"/>
      <c r="AE374" s="208"/>
      <c r="AF374" s="208"/>
      <c r="AG374" s="208"/>
      <c r="AH374" s="208"/>
      <c r="AI374" s="208"/>
      <c r="AJ374" s="208"/>
      <c r="AK374" s="208"/>
      <c r="AL374" s="208"/>
      <c r="AM374" s="208"/>
      <c r="AN374" s="208"/>
      <c r="AO374" s="208"/>
      <c r="AP374" s="208"/>
      <c r="AQ374" s="208"/>
      <c r="AR374" s="208"/>
      <c r="AS374" s="208"/>
      <c r="AT374" s="208"/>
      <c r="AU374" s="208"/>
      <c r="AV374" s="208"/>
      <c r="AW374" s="208"/>
      <c r="AX374" s="208"/>
      <c r="AY374" s="208"/>
      <c r="AZ374" s="208"/>
      <c r="BA374" s="208"/>
      <c r="BB374" s="208"/>
      <c r="BC374" s="208"/>
      <c r="BD374" s="208"/>
      <c r="BE374" s="208"/>
      <c r="BF374" s="208"/>
      <c r="BG374" s="208"/>
      <c r="BH374" s="208"/>
      <c r="BI374" s="208"/>
      <c r="BJ374" s="208"/>
      <c r="BK374" s="208"/>
      <c r="BL374" s="208"/>
      <c r="BM374" s="209">
        <v>35</v>
      </c>
    </row>
    <row r="375" spans="1:65">
      <c r="A375" s="35"/>
      <c r="B375" s="3" t="s">
        <v>87</v>
      </c>
      <c r="C375" s="33"/>
      <c r="D375" s="13">
        <v>0</v>
      </c>
      <c r="E375" s="108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63"/>
    </row>
    <row r="376" spans="1:65">
      <c r="A376" s="35"/>
      <c r="B376" s="3" t="s">
        <v>236</v>
      </c>
      <c r="C376" s="33"/>
      <c r="D376" s="13">
        <v>0</v>
      </c>
      <c r="E376" s="108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63"/>
    </row>
    <row r="377" spans="1:65">
      <c r="A377" s="35"/>
      <c r="B377" s="54" t="s">
        <v>237</v>
      </c>
      <c r="C377" s="55"/>
      <c r="D377" s="53" t="s">
        <v>238</v>
      </c>
      <c r="E377" s="108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63"/>
    </row>
    <row r="378" spans="1:65">
      <c r="B378" s="36"/>
      <c r="C378" s="20"/>
      <c r="D378" s="31"/>
      <c r="BM378" s="63"/>
    </row>
    <row r="379" spans="1:65" ht="15">
      <c r="B379" s="37" t="s">
        <v>628</v>
      </c>
      <c r="BM379" s="32" t="s">
        <v>286</v>
      </c>
    </row>
    <row r="380" spans="1:65" ht="15">
      <c r="A380" s="28" t="s">
        <v>37</v>
      </c>
      <c r="B380" s="18" t="s">
        <v>115</v>
      </c>
      <c r="C380" s="15" t="s">
        <v>116</v>
      </c>
      <c r="D380" s="16" t="s">
        <v>355</v>
      </c>
      <c r="E380" s="108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2">
        <v>1</v>
      </c>
    </row>
    <row r="381" spans="1:65">
      <c r="A381" s="35"/>
      <c r="B381" s="19" t="s">
        <v>229</v>
      </c>
      <c r="C381" s="8" t="s">
        <v>229</v>
      </c>
      <c r="D381" s="9" t="s">
        <v>117</v>
      </c>
      <c r="E381" s="108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2" t="s">
        <v>3</v>
      </c>
    </row>
    <row r="382" spans="1:65">
      <c r="A382" s="35"/>
      <c r="B382" s="19"/>
      <c r="C382" s="8"/>
      <c r="D382" s="9" t="s">
        <v>363</v>
      </c>
      <c r="E382" s="108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2">
        <v>2</v>
      </c>
    </row>
    <row r="383" spans="1:65">
      <c r="A383" s="35"/>
      <c r="B383" s="19"/>
      <c r="C383" s="8"/>
      <c r="D383" s="29"/>
      <c r="E383" s="108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2">
        <v>2</v>
      </c>
    </row>
    <row r="384" spans="1:65">
      <c r="A384" s="35"/>
      <c r="B384" s="18">
        <v>1</v>
      </c>
      <c r="C384" s="14">
        <v>1</v>
      </c>
      <c r="D384" s="22">
        <v>7</v>
      </c>
      <c r="E384" s="108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2">
        <v>1</v>
      </c>
    </row>
    <row r="385" spans="1:65">
      <c r="A385" s="35"/>
      <c r="B385" s="19">
        <v>1</v>
      </c>
      <c r="C385" s="8">
        <v>2</v>
      </c>
      <c r="D385" s="10">
        <v>7</v>
      </c>
      <c r="E385" s="108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2" t="e">
        <v>#N/A</v>
      </c>
    </row>
    <row r="386" spans="1:65">
      <c r="A386" s="35"/>
      <c r="B386" s="20" t="s">
        <v>233</v>
      </c>
      <c r="C386" s="12"/>
      <c r="D386" s="26">
        <v>7</v>
      </c>
      <c r="E386" s="108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2">
        <v>16</v>
      </c>
    </row>
    <row r="387" spans="1:65">
      <c r="A387" s="35"/>
      <c r="B387" s="3" t="s">
        <v>234</v>
      </c>
      <c r="C387" s="33"/>
      <c r="D387" s="11">
        <v>7</v>
      </c>
      <c r="E387" s="108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2">
        <v>7</v>
      </c>
    </row>
    <row r="388" spans="1:65">
      <c r="A388" s="35"/>
      <c r="B388" s="3" t="s">
        <v>235</v>
      </c>
      <c r="C388" s="33"/>
      <c r="D388" s="27">
        <v>0</v>
      </c>
      <c r="E388" s="108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2">
        <v>36</v>
      </c>
    </row>
    <row r="389" spans="1:65">
      <c r="A389" s="35"/>
      <c r="B389" s="3" t="s">
        <v>87</v>
      </c>
      <c r="C389" s="33"/>
      <c r="D389" s="13">
        <v>0</v>
      </c>
      <c r="E389" s="108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63"/>
    </row>
    <row r="390" spans="1:65">
      <c r="A390" s="35"/>
      <c r="B390" s="3" t="s">
        <v>236</v>
      </c>
      <c r="C390" s="33"/>
      <c r="D390" s="13">
        <v>0</v>
      </c>
      <c r="E390" s="108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63"/>
    </row>
    <row r="391" spans="1:65">
      <c r="A391" s="35"/>
      <c r="B391" s="54" t="s">
        <v>237</v>
      </c>
      <c r="C391" s="55"/>
      <c r="D391" s="53" t="s">
        <v>238</v>
      </c>
      <c r="E391" s="108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63"/>
    </row>
    <row r="392" spans="1:65">
      <c r="B392" s="36"/>
      <c r="C392" s="20"/>
      <c r="D392" s="31"/>
      <c r="BM392" s="63"/>
    </row>
    <row r="393" spans="1:65" ht="15">
      <c r="B393" s="37" t="s">
        <v>629</v>
      </c>
      <c r="BM393" s="32" t="s">
        <v>286</v>
      </c>
    </row>
    <row r="394" spans="1:65" ht="15">
      <c r="A394" s="28" t="s">
        <v>40</v>
      </c>
      <c r="B394" s="18" t="s">
        <v>115</v>
      </c>
      <c r="C394" s="15" t="s">
        <v>116</v>
      </c>
      <c r="D394" s="16" t="s">
        <v>355</v>
      </c>
      <c r="E394" s="108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2">
        <v>1</v>
      </c>
    </row>
    <row r="395" spans="1:65">
      <c r="A395" s="35"/>
      <c r="B395" s="19" t="s">
        <v>229</v>
      </c>
      <c r="C395" s="8" t="s">
        <v>229</v>
      </c>
      <c r="D395" s="9" t="s">
        <v>117</v>
      </c>
      <c r="E395" s="108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2" t="s">
        <v>3</v>
      </c>
    </row>
    <row r="396" spans="1:65">
      <c r="A396" s="35"/>
      <c r="B396" s="19"/>
      <c r="C396" s="8"/>
      <c r="D396" s="9" t="s">
        <v>363</v>
      </c>
      <c r="E396" s="108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2">
        <v>2</v>
      </c>
    </row>
    <row r="397" spans="1:65">
      <c r="A397" s="35"/>
      <c r="B397" s="19"/>
      <c r="C397" s="8"/>
      <c r="D397" s="29"/>
      <c r="E397" s="108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2">
        <v>2</v>
      </c>
    </row>
    <row r="398" spans="1:65">
      <c r="A398" s="35"/>
      <c r="B398" s="18">
        <v>1</v>
      </c>
      <c r="C398" s="14">
        <v>1</v>
      </c>
      <c r="D398" s="22">
        <v>4.58</v>
      </c>
      <c r="E398" s="108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2">
        <v>1</v>
      </c>
    </row>
    <row r="399" spans="1:65">
      <c r="A399" s="35"/>
      <c r="B399" s="19">
        <v>1</v>
      </c>
      <c r="C399" s="8">
        <v>2</v>
      </c>
      <c r="D399" s="10">
        <v>4.58</v>
      </c>
      <c r="E399" s="108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2" t="e">
        <v>#N/A</v>
      </c>
    </row>
    <row r="400" spans="1:65">
      <c r="A400" s="35"/>
      <c r="B400" s="20" t="s">
        <v>233</v>
      </c>
      <c r="C400" s="12"/>
      <c r="D400" s="26">
        <v>4.58</v>
      </c>
      <c r="E400" s="108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2">
        <v>16</v>
      </c>
    </row>
    <row r="401" spans="1:65">
      <c r="A401" s="35"/>
      <c r="B401" s="3" t="s">
        <v>234</v>
      </c>
      <c r="C401" s="33"/>
      <c r="D401" s="11">
        <v>4.58</v>
      </c>
      <c r="E401" s="108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2">
        <v>4.58</v>
      </c>
    </row>
    <row r="402" spans="1:65">
      <c r="A402" s="35"/>
      <c r="B402" s="3" t="s">
        <v>235</v>
      </c>
      <c r="C402" s="33"/>
      <c r="D402" s="27">
        <v>0</v>
      </c>
      <c r="E402" s="108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2">
        <v>37</v>
      </c>
    </row>
    <row r="403" spans="1:65">
      <c r="A403" s="35"/>
      <c r="B403" s="3" t="s">
        <v>87</v>
      </c>
      <c r="C403" s="33"/>
      <c r="D403" s="13">
        <v>0</v>
      </c>
      <c r="E403" s="108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63"/>
    </row>
    <row r="404" spans="1:65">
      <c r="A404" s="35"/>
      <c r="B404" s="3" t="s">
        <v>236</v>
      </c>
      <c r="C404" s="33"/>
      <c r="D404" s="13">
        <v>0</v>
      </c>
      <c r="E404" s="108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63"/>
    </row>
    <row r="405" spans="1:65">
      <c r="A405" s="35"/>
      <c r="B405" s="54" t="s">
        <v>237</v>
      </c>
      <c r="C405" s="55"/>
      <c r="D405" s="53" t="s">
        <v>238</v>
      </c>
      <c r="E405" s="108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63"/>
    </row>
    <row r="406" spans="1:65">
      <c r="B406" s="36"/>
      <c r="C406" s="20"/>
      <c r="D406" s="31"/>
      <c r="BM406" s="63"/>
    </row>
    <row r="407" spans="1:65" ht="15">
      <c r="B407" s="37" t="s">
        <v>630</v>
      </c>
      <c r="BM407" s="32" t="s">
        <v>286</v>
      </c>
    </row>
    <row r="408" spans="1:65" ht="15">
      <c r="A408" s="28" t="s">
        <v>43</v>
      </c>
      <c r="B408" s="18" t="s">
        <v>115</v>
      </c>
      <c r="C408" s="15" t="s">
        <v>116</v>
      </c>
      <c r="D408" s="16" t="s">
        <v>355</v>
      </c>
      <c r="E408" s="108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2">
        <v>1</v>
      </c>
    </row>
    <row r="409" spans="1:65">
      <c r="A409" s="35"/>
      <c r="B409" s="19" t="s">
        <v>229</v>
      </c>
      <c r="C409" s="8" t="s">
        <v>229</v>
      </c>
      <c r="D409" s="9" t="s">
        <v>117</v>
      </c>
      <c r="E409" s="108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2" t="s">
        <v>3</v>
      </c>
    </row>
    <row r="410" spans="1:65">
      <c r="A410" s="35"/>
      <c r="B410" s="19"/>
      <c r="C410" s="8"/>
      <c r="D410" s="9" t="s">
        <v>363</v>
      </c>
      <c r="E410" s="108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2">
        <v>1</v>
      </c>
    </row>
    <row r="411" spans="1:65">
      <c r="A411" s="35"/>
      <c r="B411" s="19"/>
      <c r="C411" s="8"/>
      <c r="D411" s="29"/>
      <c r="E411" s="108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2">
        <v>1</v>
      </c>
    </row>
    <row r="412" spans="1:65">
      <c r="A412" s="35"/>
      <c r="B412" s="18">
        <v>1</v>
      </c>
      <c r="C412" s="14">
        <v>1</v>
      </c>
      <c r="D412" s="204">
        <v>45.7</v>
      </c>
      <c r="E412" s="207"/>
      <c r="F412" s="208"/>
      <c r="G412" s="208"/>
      <c r="H412" s="208"/>
      <c r="I412" s="208"/>
      <c r="J412" s="208"/>
      <c r="K412" s="208"/>
      <c r="L412" s="208"/>
      <c r="M412" s="208"/>
      <c r="N412" s="208"/>
      <c r="O412" s="208"/>
      <c r="P412" s="208"/>
      <c r="Q412" s="208"/>
      <c r="R412" s="208"/>
      <c r="S412" s="208"/>
      <c r="T412" s="208"/>
      <c r="U412" s="208"/>
      <c r="V412" s="208"/>
      <c r="W412" s="208"/>
      <c r="X412" s="208"/>
      <c r="Y412" s="208"/>
      <c r="Z412" s="208"/>
      <c r="AA412" s="208"/>
      <c r="AB412" s="208"/>
      <c r="AC412" s="208"/>
      <c r="AD412" s="208"/>
      <c r="AE412" s="208"/>
      <c r="AF412" s="208"/>
      <c r="AG412" s="208"/>
      <c r="AH412" s="208"/>
      <c r="AI412" s="208"/>
      <c r="AJ412" s="208"/>
      <c r="AK412" s="208"/>
      <c r="AL412" s="208"/>
      <c r="AM412" s="208"/>
      <c r="AN412" s="208"/>
      <c r="AO412" s="208"/>
      <c r="AP412" s="208"/>
      <c r="AQ412" s="208"/>
      <c r="AR412" s="208"/>
      <c r="AS412" s="208"/>
      <c r="AT412" s="208"/>
      <c r="AU412" s="208"/>
      <c r="AV412" s="208"/>
      <c r="AW412" s="208"/>
      <c r="AX412" s="208"/>
      <c r="AY412" s="208"/>
      <c r="AZ412" s="208"/>
      <c r="BA412" s="208"/>
      <c r="BB412" s="208"/>
      <c r="BC412" s="208"/>
      <c r="BD412" s="208"/>
      <c r="BE412" s="208"/>
      <c r="BF412" s="208"/>
      <c r="BG412" s="208"/>
      <c r="BH412" s="208"/>
      <c r="BI412" s="208"/>
      <c r="BJ412" s="208"/>
      <c r="BK412" s="208"/>
      <c r="BL412" s="208"/>
      <c r="BM412" s="209">
        <v>1</v>
      </c>
    </row>
    <row r="413" spans="1:65">
      <c r="A413" s="35"/>
      <c r="B413" s="19">
        <v>1</v>
      </c>
      <c r="C413" s="8">
        <v>2</v>
      </c>
      <c r="D413" s="210">
        <v>45.3</v>
      </c>
      <c r="E413" s="207"/>
      <c r="F413" s="208"/>
      <c r="G413" s="208"/>
      <c r="H413" s="208"/>
      <c r="I413" s="208"/>
      <c r="J413" s="208"/>
      <c r="K413" s="208"/>
      <c r="L413" s="208"/>
      <c r="M413" s="208"/>
      <c r="N413" s="208"/>
      <c r="O413" s="208"/>
      <c r="P413" s="208"/>
      <c r="Q413" s="208"/>
      <c r="R413" s="208"/>
      <c r="S413" s="208"/>
      <c r="T413" s="208"/>
      <c r="U413" s="208"/>
      <c r="V413" s="208"/>
      <c r="W413" s="208"/>
      <c r="X413" s="208"/>
      <c r="Y413" s="208"/>
      <c r="Z413" s="208"/>
      <c r="AA413" s="208"/>
      <c r="AB413" s="208"/>
      <c r="AC413" s="208"/>
      <c r="AD413" s="208"/>
      <c r="AE413" s="208"/>
      <c r="AF413" s="208"/>
      <c r="AG413" s="208"/>
      <c r="AH413" s="208"/>
      <c r="AI413" s="208"/>
      <c r="AJ413" s="208"/>
      <c r="AK413" s="208"/>
      <c r="AL413" s="208"/>
      <c r="AM413" s="208"/>
      <c r="AN413" s="208"/>
      <c r="AO413" s="208"/>
      <c r="AP413" s="208"/>
      <c r="AQ413" s="208"/>
      <c r="AR413" s="208"/>
      <c r="AS413" s="208"/>
      <c r="AT413" s="208"/>
      <c r="AU413" s="208"/>
      <c r="AV413" s="208"/>
      <c r="AW413" s="208"/>
      <c r="AX413" s="208"/>
      <c r="AY413" s="208"/>
      <c r="AZ413" s="208"/>
      <c r="BA413" s="208"/>
      <c r="BB413" s="208"/>
      <c r="BC413" s="208"/>
      <c r="BD413" s="208"/>
      <c r="BE413" s="208"/>
      <c r="BF413" s="208"/>
      <c r="BG413" s="208"/>
      <c r="BH413" s="208"/>
      <c r="BI413" s="208"/>
      <c r="BJ413" s="208"/>
      <c r="BK413" s="208"/>
      <c r="BL413" s="208"/>
      <c r="BM413" s="209" t="e">
        <v>#N/A</v>
      </c>
    </row>
    <row r="414" spans="1:65">
      <c r="A414" s="35"/>
      <c r="B414" s="20" t="s">
        <v>233</v>
      </c>
      <c r="C414" s="12"/>
      <c r="D414" s="215">
        <v>45.5</v>
      </c>
      <c r="E414" s="207"/>
      <c r="F414" s="208"/>
      <c r="G414" s="208"/>
      <c r="H414" s="208"/>
      <c r="I414" s="208"/>
      <c r="J414" s="208"/>
      <c r="K414" s="208"/>
      <c r="L414" s="208"/>
      <c r="M414" s="208"/>
      <c r="N414" s="208"/>
      <c r="O414" s="208"/>
      <c r="P414" s="208"/>
      <c r="Q414" s="208"/>
      <c r="R414" s="208"/>
      <c r="S414" s="208"/>
      <c r="T414" s="208"/>
      <c r="U414" s="208"/>
      <c r="V414" s="208"/>
      <c r="W414" s="208"/>
      <c r="X414" s="208"/>
      <c r="Y414" s="208"/>
      <c r="Z414" s="208"/>
      <c r="AA414" s="208"/>
      <c r="AB414" s="208"/>
      <c r="AC414" s="208"/>
      <c r="AD414" s="208"/>
      <c r="AE414" s="208"/>
      <c r="AF414" s="208"/>
      <c r="AG414" s="208"/>
      <c r="AH414" s="208"/>
      <c r="AI414" s="208"/>
      <c r="AJ414" s="208"/>
      <c r="AK414" s="208"/>
      <c r="AL414" s="208"/>
      <c r="AM414" s="208"/>
      <c r="AN414" s="208"/>
      <c r="AO414" s="208"/>
      <c r="AP414" s="208"/>
      <c r="AQ414" s="208"/>
      <c r="AR414" s="208"/>
      <c r="AS414" s="208"/>
      <c r="AT414" s="208"/>
      <c r="AU414" s="208"/>
      <c r="AV414" s="208"/>
      <c r="AW414" s="208"/>
      <c r="AX414" s="208"/>
      <c r="AY414" s="208"/>
      <c r="AZ414" s="208"/>
      <c r="BA414" s="208"/>
      <c r="BB414" s="208"/>
      <c r="BC414" s="208"/>
      <c r="BD414" s="208"/>
      <c r="BE414" s="208"/>
      <c r="BF414" s="208"/>
      <c r="BG414" s="208"/>
      <c r="BH414" s="208"/>
      <c r="BI414" s="208"/>
      <c r="BJ414" s="208"/>
      <c r="BK414" s="208"/>
      <c r="BL414" s="208"/>
      <c r="BM414" s="209">
        <v>16</v>
      </c>
    </row>
    <row r="415" spans="1:65">
      <c r="A415" s="35"/>
      <c r="B415" s="3" t="s">
        <v>234</v>
      </c>
      <c r="C415" s="33"/>
      <c r="D415" s="213">
        <v>45.5</v>
      </c>
      <c r="E415" s="207"/>
      <c r="F415" s="208"/>
      <c r="G415" s="208"/>
      <c r="H415" s="208"/>
      <c r="I415" s="208"/>
      <c r="J415" s="208"/>
      <c r="K415" s="208"/>
      <c r="L415" s="208"/>
      <c r="M415" s="208"/>
      <c r="N415" s="208"/>
      <c r="O415" s="208"/>
      <c r="P415" s="208"/>
      <c r="Q415" s="208"/>
      <c r="R415" s="208"/>
      <c r="S415" s="208"/>
      <c r="T415" s="208"/>
      <c r="U415" s="208"/>
      <c r="V415" s="208"/>
      <c r="W415" s="208"/>
      <c r="X415" s="208"/>
      <c r="Y415" s="208"/>
      <c r="Z415" s="208"/>
      <c r="AA415" s="208"/>
      <c r="AB415" s="208"/>
      <c r="AC415" s="208"/>
      <c r="AD415" s="208"/>
      <c r="AE415" s="208"/>
      <c r="AF415" s="208"/>
      <c r="AG415" s="208"/>
      <c r="AH415" s="208"/>
      <c r="AI415" s="208"/>
      <c r="AJ415" s="208"/>
      <c r="AK415" s="208"/>
      <c r="AL415" s="208"/>
      <c r="AM415" s="208"/>
      <c r="AN415" s="208"/>
      <c r="AO415" s="208"/>
      <c r="AP415" s="208"/>
      <c r="AQ415" s="208"/>
      <c r="AR415" s="208"/>
      <c r="AS415" s="208"/>
      <c r="AT415" s="208"/>
      <c r="AU415" s="208"/>
      <c r="AV415" s="208"/>
      <c r="AW415" s="208"/>
      <c r="AX415" s="208"/>
      <c r="AY415" s="208"/>
      <c r="AZ415" s="208"/>
      <c r="BA415" s="208"/>
      <c r="BB415" s="208"/>
      <c r="BC415" s="208"/>
      <c r="BD415" s="208"/>
      <c r="BE415" s="208"/>
      <c r="BF415" s="208"/>
      <c r="BG415" s="208"/>
      <c r="BH415" s="208"/>
      <c r="BI415" s="208"/>
      <c r="BJ415" s="208"/>
      <c r="BK415" s="208"/>
      <c r="BL415" s="208"/>
      <c r="BM415" s="209">
        <v>45.5</v>
      </c>
    </row>
    <row r="416" spans="1:65">
      <c r="A416" s="35"/>
      <c r="B416" s="3" t="s">
        <v>235</v>
      </c>
      <c r="C416" s="33"/>
      <c r="D416" s="213">
        <v>0.28284271247462306</v>
      </c>
      <c r="E416" s="207"/>
      <c r="F416" s="208"/>
      <c r="G416" s="208"/>
      <c r="H416" s="208"/>
      <c r="I416" s="208"/>
      <c r="J416" s="208"/>
      <c r="K416" s="208"/>
      <c r="L416" s="208"/>
      <c r="M416" s="208"/>
      <c r="N416" s="208"/>
      <c r="O416" s="208"/>
      <c r="P416" s="208"/>
      <c r="Q416" s="208"/>
      <c r="R416" s="208"/>
      <c r="S416" s="208"/>
      <c r="T416" s="208"/>
      <c r="U416" s="208"/>
      <c r="V416" s="208"/>
      <c r="W416" s="208"/>
      <c r="X416" s="208"/>
      <c r="Y416" s="208"/>
      <c r="Z416" s="208"/>
      <c r="AA416" s="208"/>
      <c r="AB416" s="208"/>
      <c r="AC416" s="208"/>
      <c r="AD416" s="208"/>
      <c r="AE416" s="208"/>
      <c r="AF416" s="208"/>
      <c r="AG416" s="208"/>
      <c r="AH416" s="208"/>
      <c r="AI416" s="208"/>
      <c r="AJ416" s="208"/>
      <c r="AK416" s="208"/>
      <c r="AL416" s="208"/>
      <c r="AM416" s="208"/>
      <c r="AN416" s="208"/>
      <c r="AO416" s="208"/>
      <c r="AP416" s="208"/>
      <c r="AQ416" s="208"/>
      <c r="AR416" s="208"/>
      <c r="AS416" s="208"/>
      <c r="AT416" s="208"/>
      <c r="AU416" s="208"/>
      <c r="AV416" s="208"/>
      <c r="AW416" s="208"/>
      <c r="AX416" s="208"/>
      <c r="AY416" s="208"/>
      <c r="AZ416" s="208"/>
      <c r="BA416" s="208"/>
      <c r="BB416" s="208"/>
      <c r="BC416" s="208"/>
      <c r="BD416" s="208"/>
      <c r="BE416" s="208"/>
      <c r="BF416" s="208"/>
      <c r="BG416" s="208"/>
      <c r="BH416" s="208"/>
      <c r="BI416" s="208"/>
      <c r="BJ416" s="208"/>
      <c r="BK416" s="208"/>
      <c r="BL416" s="208"/>
      <c r="BM416" s="209">
        <v>38</v>
      </c>
    </row>
    <row r="417" spans="1:65">
      <c r="A417" s="35"/>
      <c r="B417" s="3" t="s">
        <v>87</v>
      </c>
      <c r="C417" s="33"/>
      <c r="D417" s="13">
        <v>6.2163233510906168E-3</v>
      </c>
      <c r="E417" s="108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63"/>
    </row>
    <row r="418" spans="1:65">
      <c r="A418" s="35"/>
      <c r="B418" s="3" t="s">
        <v>236</v>
      </c>
      <c r="C418" s="33"/>
      <c r="D418" s="13">
        <v>0</v>
      </c>
      <c r="E418" s="108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63"/>
    </row>
    <row r="419" spans="1:65">
      <c r="A419" s="35"/>
      <c r="B419" s="54" t="s">
        <v>237</v>
      </c>
      <c r="C419" s="55"/>
      <c r="D419" s="53" t="s">
        <v>238</v>
      </c>
      <c r="E419" s="108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63"/>
    </row>
    <row r="420" spans="1:65">
      <c r="B420" s="36"/>
      <c r="C420" s="20"/>
      <c r="D420" s="31"/>
      <c r="BM420" s="63"/>
    </row>
    <row r="421" spans="1:65" ht="15">
      <c r="B421" s="37" t="s">
        <v>631</v>
      </c>
      <c r="BM421" s="32" t="s">
        <v>286</v>
      </c>
    </row>
    <row r="422" spans="1:65" ht="15">
      <c r="A422" s="28" t="s">
        <v>59</v>
      </c>
      <c r="B422" s="18" t="s">
        <v>115</v>
      </c>
      <c r="C422" s="15" t="s">
        <v>116</v>
      </c>
      <c r="D422" s="16" t="s">
        <v>355</v>
      </c>
      <c r="E422" s="108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2">
        <v>1</v>
      </c>
    </row>
    <row r="423" spans="1:65">
      <c r="A423" s="35"/>
      <c r="B423" s="19" t="s">
        <v>229</v>
      </c>
      <c r="C423" s="8" t="s">
        <v>229</v>
      </c>
      <c r="D423" s="9" t="s">
        <v>117</v>
      </c>
      <c r="E423" s="108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2" t="s">
        <v>3</v>
      </c>
    </row>
    <row r="424" spans="1:65">
      <c r="A424" s="35"/>
      <c r="B424" s="19"/>
      <c r="C424" s="8"/>
      <c r="D424" s="9" t="s">
        <v>363</v>
      </c>
      <c r="E424" s="108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2">
        <v>3</v>
      </c>
    </row>
    <row r="425" spans="1:65">
      <c r="A425" s="35"/>
      <c r="B425" s="19"/>
      <c r="C425" s="8"/>
      <c r="D425" s="29"/>
      <c r="E425" s="108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2">
        <v>3</v>
      </c>
    </row>
    <row r="426" spans="1:65">
      <c r="A426" s="35"/>
      <c r="B426" s="18">
        <v>1</v>
      </c>
      <c r="C426" s="14">
        <v>1</v>
      </c>
      <c r="D426" s="179" t="s">
        <v>111</v>
      </c>
      <c r="E426" s="174"/>
      <c r="F426" s="175"/>
      <c r="G426" s="175"/>
      <c r="H426" s="175"/>
      <c r="I426" s="175"/>
      <c r="J426" s="175"/>
      <c r="K426" s="175"/>
      <c r="L426" s="175"/>
      <c r="M426" s="175"/>
      <c r="N426" s="175"/>
      <c r="O426" s="175"/>
      <c r="P426" s="175"/>
      <c r="Q426" s="175"/>
      <c r="R426" s="175"/>
      <c r="S426" s="175"/>
      <c r="T426" s="175"/>
      <c r="U426" s="175"/>
      <c r="V426" s="175"/>
      <c r="W426" s="175"/>
      <c r="X426" s="175"/>
      <c r="Y426" s="175"/>
      <c r="Z426" s="175"/>
      <c r="AA426" s="175"/>
      <c r="AB426" s="175"/>
      <c r="AC426" s="175"/>
      <c r="AD426" s="175"/>
      <c r="AE426" s="175"/>
      <c r="AF426" s="175"/>
      <c r="AG426" s="175"/>
      <c r="AH426" s="175"/>
      <c r="AI426" s="175"/>
      <c r="AJ426" s="175"/>
      <c r="AK426" s="175"/>
      <c r="AL426" s="175"/>
      <c r="AM426" s="175"/>
      <c r="AN426" s="175"/>
      <c r="AO426" s="175"/>
      <c r="AP426" s="175"/>
      <c r="AQ426" s="175"/>
      <c r="AR426" s="175"/>
      <c r="AS426" s="175"/>
      <c r="AT426" s="175"/>
      <c r="AU426" s="175"/>
      <c r="AV426" s="175"/>
      <c r="AW426" s="175"/>
      <c r="AX426" s="175"/>
      <c r="AY426" s="175"/>
      <c r="AZ426" s="175"/>
      <c r="BA426" s="175"/>
      <c r="BB426" s="175"/>
      <c r="BC426" s="175"/>
      <c r="BD426" s="175"/>
      <c r="BE426" s="175"/>
      <c r="BF426" s="175"/>
      <c r="BG426" s="175"/>
      <c r="BH426" s="175"/>
      <c r="BI426" s="175"/>
      <c r="BJ426" s="175"/>
      <c r="BK426" s="175"/>
      <c r="BL426" s="175"/>
      <c r="BM426" s="176">
        <v>1</v>
      </c>
    </row>
    <row r="427" spans="1:65">
      <c r="A427" s="35"/>
      <c r="B427" s="19">
        <v>1</v>
      </c>
      <c r="C427" s="8">
        <v>2</v>
      </c>
      <c r="D427" s="180" t="s">
        <v>111</v>
      </c>
      <c r="E427" s="174"/>
      <c r="F427" s="175"/>
      <c r="G427" s="175"/>
      <c r="H427" s="175"/>
      <c r="I427" s="175"/>
      <c r="J427" s="175"/>
      <c r="K427" s="175"/>
      <c r="L427" s="175"/>
      <c r="M427" s="175"/>
      <c r="N427" s="175"/>
      <c r="O427" s="175"/>
      <c r="P427" s="175"/>
      <c r="Q427" s="175"/>
      <c r="R427" s="175"/>
      <c r="S427" s="175"/>
      <c r="T427" s="175"/>
      <c r="U427" s="175"/>
      <c r="V427" s="175"/>
      <c r="W427" s="175"/>
      <c r="X427" s="175"/>
      <c r="Y427" s="175"/>
      <c r="Z427" s="175"/>
      <c r="AA427" s="175"/>
      <c r="AB427" s="175"/>
      <c r="AC427" s="175"/>
      <c r="AD427" s="175"/>
      <c r="AE427" s="175"/>
      <c r="AF427" s="175"/>
      <c r="AG427" s="175"/>
      <c r="AH427" s="175"/>
      <c r="AI427" s="175"/>
      <c r="AJ427" s="175"/>
      <c r="AK427" s="175"/>
      <c r="AL427" s="175"/>
      <c r="AM427" s="175"/>
      <c r="AN427" s="175"/>
      <c r="AO427" s="175"/>
      <c r="AP427" s="175"/>
      <c r="AQ427" s="175"/>
      <c r="AR427" s="175"/>
      <c r="AS427" s="175"/>
      <c r="AT427" s="175"/>
      <c r="AU427" s="175"/>
      <c r="AV427" s="175"/>
      <c r="AW427" s="175"/>
      <c r="AX427" s="175"/>
      <c r="AY427" s="175"/>
      <c r="AZ427" s="175"/>
      <c r="BA427" s="175"/>
      <c r="BB427" s="175"/>
      <c r="BC427" s="175"/>
      <c r="BD427" s="175"/>
      <c r="BE427" s="175"/>
      <c r="BF427" s="175"/>
      <c r="BG427" s="175"/>
      <c r="BH427" s="175"/>
      <c r="BI427" s="175"/>
      <c r="BJ427" s="175"/>
      <c r="BK427" s="175"/>
      <c r="BL427" s="175"/>
      <c r="BM427" s="176" t="e">
        <v>#N/A</v>
      </c>
    </row>
    <row r="428" spans="1:65">
      <c r="A428" s="35"/>
      <c r="B428" s="20" t="s">
        <v>233</v>
      </c>
      <c r="C428" s="12"/>
      <c r="D428" s="178" t="s">
        <v>678</v>
      </c>
      <c r="E428" s="174"/>
      <c r="F428" s="175"/>
      <c r="G428" s="175"/>
      <c r="H428" s="175"/>
      <c r="I428" s="175"/>
      <c r="J428" s="175"/>
      <c r="K428" s="175"/>
      <c r="L428" s="175"/>
      <c r="M428" s="175"/>
      <c r="N428" s="175"/>
      <c r="O428" s="175"/>
      <c r="P428" s="175"/>
      <c r="Q428" s="175"/>
      <c r="R428" s="175"/>
      <c r="S428" s="175"/>
      <c r="T428" s="175"/>
      <c r="U428" s="175"/>
      <c r="V428" s="175"/>
      <c r="W428" s="175"/>
      <c r="X428" s="175"/>
      <c r="Y428" s="175"/>
      <c r="Z428" s="175"/>
      <c r="AA428" s="175"/>
      <c r="AB428" s="175"/>
      <c r="AC428" s="175"/>
      <c r="AD428" s="175"/>
      <c r="AE428" s="175"/>
      <c r="AF428" s="175"/>
      <c r="AG428" s="175"/>
      <c r="AH428" s="175"/>
      <c r="AI428" s="175"/>
      <c r="AJ428" s="175"/>
      <c r="AK428" s="175"/>
      <c r="AL428" s="175"/>
      <c r="AM428" s="175"/>
      <c r="AN428" s="175"/>
      <c r="AO428" s="175"/>
      <c r="AP428" s="175"/>
      <c r="AQ428" s="175"/>
      <c r="AR428" s="175"/>
      <c r="AS428" s="175"/>
      <c r="AT428" s="175"/>
      <c r="AU428" s="175"/>
      <c r="AV428" s="175"/>
      <c r="AW428" s="175"/>
      <c r="AX428" s="175"/>
      <c r="AY428" s="175"/>
      <c r="AZ428" s="175"/>
      <c r="BA428" s="175"/>
      <c r="BB428" s="175"/>
      <c r="BC428" s="175"/>
      <c r="BD428" s="175"/>
      <c r="BE428" s="175"/>
      <c r="BF428" s="175"/>
      <c r="BG428" s="175"/>
      <c r="BH428" s="175"/>
      <c r="BI428" s="175"/>
      <c r="BJ428" s="175"/>
      <c r="BK428" s="175"/>
      <c r="BL428" s="175"/>
      <c r="BM428" s="176">
        <v>16</v>
      </c>
    </row>
    <row r="429" spans="1:65">
      <c r="A429" s="35"/>
      <c r="B429" s="3" t="s">
        <v>234</v>
      </c>
      <c r="C429" s="33"/>
      <c r="D429" s="27" t="s">
        <v>678</v>
      </c>
      <c r="E429" s="174"/>
      <c r="F429" s="175"/>
      <c r="G429" s="175"/>
      <c r="H429" s="175"/>
      <c r="I429" s="175"/>
      <c r="J429" s="175"/>
      <c r="K429" s="175"/>
      <c r="L429" s="175"/>
      <c r="M429" s="175"/>
      <c r="N429" s="175"/>
      <c r="O429" s="175"/>
      <c r="P429" s="175"/>
      <c r="Q429" s="175"/>
      <c r="R429" s="175"/>
      <c r="S429" s="175"/>
      <c r="T429" s="175"/>
      <c r="U429" s="175"/>
      <c r="V429" s="175"/>
      <c r="W429" s="175"/>
      <c r="X429" s="175"/>
      <c r="Y429" s="175"/>
      <c r="Z429" s="175"/>
      <c r="AA429" s="175"/>
      <c r="AB429" s="175"/>
      <c r="AC429" s="175"/>
      <c r="AD429" s="175"/>
      <c r="AE429" s="175"/>
      <c r="AF429" s="175"/>
      <c r="AG429" s="175"/>
      <c r="AH429" s="175"/>
      <c r="AI429" s="175"/>
      <c r="AJ429" s="175"/>
      <c r="AK429" s="175"/>
      <c r="AL429" s="175"/>
      <c r="AM429" s="175"/>
      <c r="AN429" s="175"/>
      <c r="AO429" s="175"/>
      <c r="AP429" s="175"/>
      <c r="AQ429" s="175"/>
      <c r="AR429" s="175"/>
      <c r="AS429" s="175"/>
      <c r="AT429" s="175"/>
      <c r="AU429" s="175"/>
      <c r="AV429" s="175"/>
      <c r="AW429" s="175"/>
      <c r="AX429" s="175"/>
      <c r="AY429" s="175"/>
      <c r="AZ429" s="175"/>
      <c r="BA429" s="175"/>
      <c r="BB429" s="175"/>
      <c r="BC429" s="175"/>
      <c r="BD429" s="175"/>
      <c r="BE429" s="175"/>
      <c r="BF429" s="175"/>
      <c r="BG429" s="175"/>
      <c r="BH429" s="175"/>
      <c r="BI429" s="175"/>
      <c r="BJ429" s="175"/>
      <c r="BK429" s="175"/>
      <c r="BL429" s="175"/>
      <c r="BM429" s="176" t="s">
        <v>111</v>
      </c>
    </row>
    <row r="430" spans="1:65">
      <c r="A430" s="35"/>
      <c r="B430" s="3" t="s">
        <v>235</v>
      </c>
      <c r="C430" s="33"/>
      <c r="D430" s="27" t="s">
        <v>678</v>
      </c>
      <c r="E430" s="174"/>
      <c r="F430" s="175"/>
      <c r="G430" s="175"/>
      <c r="H430" s="175"/>
      <c r="I430" s="175"/>
      <c r="J430" s="175"/>
      <c r="K430" s="175"/>
      <c r="L430" s="175"/>
      <c r="M430" s="175"/>
      <c r="N430" s="175"/>
      <c r="O430" s="175"/>
      <c r="P430" s="175"/>
      <c r="Q430" s="175"/>
      <c r="R430" s="175"/>
      <c r="S430" s="175"/>
      <c r="T430" s="175"/>
      <c r="U430" s="175"/>
      <c r="V430" s="175"/>
      <c r="W430" s="175"/>
      <c r="X430" s="175"/>
      <c r="Y430" s="175"/>
      <c r="Z430" s="175"/>
      <c r="AA430" s="175"/>
      <c r="AB430" s="175"/>
      <c r="AC430" s="175"/>
      <c r="AD430" s="175"/>
      <c r="AE430" s="175"/>
      <c r="AF430" s="175"/>
      <c r="AG430" s="175"/>
      <c r="AH430" s="175"/>
      <c r="AI430" s="175"/>
      <c r="AJ430" s="175"/>
      <c r="AK430" s="175"/>
      <c r="AL430" s="175"/>
      <c r="AM430" s="175"/>
      <c r="AN430" s="175"/>
      <c r="AO430" s="175"/>
      <c r="AP430" s="175"/>
      <c r="AQ430" s="175"/>
      <c r="AR430" s="175"/>
      <c r="AS430" s="175"/>
      <c r="AT430" s="175"/>
      <c r="AU430" s="175"/>
      <c r="AV430" s="175"/>
      <c r="AW430" s="175"/>
      <c r="AX430" s="175"/>
      <c r="AY430" s="175"/>
      <c r="AZ430" s="175"/>
      <c r="BA430" s="175"/>
      <c r="BB430" s="175"/>
      <c r="BC430" s="175"/>
      <c r="BD430" s="175"/>
      <c r="BE430" s="175"/>
      <c r="BF430" s="175"/>
      <c r="BG430" s="175"/>
      <c r="BH430" s="175"/>
      <c r="BI430" s="175"/>
      <c r="BJ430" s="175"/>
      <c r="BK430" s="175"/>
      <c r="BL430" s="175"/>
      <c r="BM430" s="176">
        <v>39</v>
      </c>
    </row>
    <row r="431" spans="1:65">
      <c r="A431" s="35"/>
      <c r="B431" s="3" t="s">
        <v>87</v>
      </c>
      <c r="C431" s="33"/>
      <c r="D431" s="13" t="s">
        <v>678</v>
      </c>
      <c r="E431" s="108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63"/>
    </row>
    <row r="432" spans="1:65">
      <c r="A432" s="35"/>
      <c r="B432" s="3" t="s">
        <v>236</v>
      </c>
      <c r="C432" s="33"/>
      <c r="D432" s="13" t="s">
        <v>678</v>
      </c>
      <c r="E432" s="108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63"/>
    </row>
    <row r="433" spans="1:65">
      <c r="A433" s="35"/>
      <c r="B433" s="54" t="s">
        <v>237</v>
      </c>
      <c r="C433" s="55"/>
      <c r="D433" s="53" t="s">
        <v>238</v>
      </c>
      <c r="E433" s="108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63"/>
    </row>
    <row r="434" spans="1:65">
      <c r="B434" s="36"/>
      <c r="C434" s="20"/>
      <c r="D434" s="31"/>
      <c r="BM434" s="63"/>
    </row>
    <row r="435" spans="1:65" ht="15">
      <c r="B435" s="37" t="s">
        <v>632</v>
      </c>
      <c r="BM435" s="32" t="s">
        <v>286</v>
      </c>
    </row>
    <row r="436" spans="1:65" ht="15">
      <c r="A436" s="28" t="s">
        <v>6</v>
      </c>
      <c r="B436" s="18" t="s">
        <v>115</v>
      </c>
      <c r="C436" s="15" t="s">
        <v>116</v>
      </c>
      <c r="D436" s="16" t="s">
        <v>355</v>
      </c>
      <c r="E436" s="108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2">
        <v>1</v>
      </c>
    </row>
    <row r="437" spans="1:65">
      <c r="A437" s="35"/>
      <c r="B437" s="19" t="s">
        <v>229</v>
      </c>
      <c r="C437" s="8" t="s">
        <v>229</v>
      </c>
      <c r="D437" s="9" t="s">
        <v>117</v>
      </c>
      <c r="E437" s="108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2" t="s">
        <v>3</v>
      </c>
    </row>
    <row r="438" spans="1:65">
      <c r="A438" s="35"/>
      <c r="B438" s="19"/>
      <c r="C438" s="8"/>
      <c r="D438" s="9" t="s">
        <v>363</v>
      </c>
      <c r="E438" s="108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2">
        <v>0</v>
      </c>
    </row>
    <row r="439" spans="1:65">
      <c r="A439" s="35"/>
      <c r="B439" s="19"/>
      <c r="C439" s="8"/>
      <c r="D439" s="29"/>
      <c r="E439" s="108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2">
        <v>0</v>
      </c>
    </row>
    <row r="440" spans="1:65">
      <c r="A440" s="35"/>
      <c r="B440" s="18">
        <v>1</v>
      </c>
      <c r="C440" s="14">
        <v>1</v>
      </c>
      <c r="D440" s="188">
        <v>53.6</v>
      </c>
      <c r="E440" s="192"/>
      <c r="F440" s="193"/>
      <c r="G440" s="193"/>
      <c r="H440" s="193"/>
      <c r="I440" s="193"/>
      <c r="J440" s="193"/>
      <c r="K440" s="193"/>
      <c r="L440" s="193"/>
      <c r="M440" s="193"/>
      <c r="N440" s="193"/>
      <c r="O440" s="193"/>
      <c r="P440" s="193"/>
      <c r="Q440" s="193"/>
      <c r="R440" s="193"/>
      <c r="S440" s="193"/>
      <c r="T440" s="193"/>
      <c r="U440" s="193"/>
      <c r="V440" s="193"/>
      <c r="W440" s="193"/>
      <c r="X440" s="193"/>
      <c r="Y440" s="193"/>
      <c r="Z440" s="193"/>
      <c r="AA440" s="193"/>
      <c r="AB440" s="193"/>
      <c r="AC440" s="193"/>
      <c r="AD440" s="193"/>
      <c r="AE440" s="193"/>
      <c r="AF440" s="193"/>
      <c r="AG440" s="193"/>
      <c r="AH440" s="193"/>
      <c r="AI440" s="193"/>
      <c r="AJ440" s="193"/>
      <c r="AK440" s="193"/>
      <c r="AL440" s="193"/>
      <c r="AM440" s="193"/>
      <c r="AN440" s="193"/>
      <c r="AO440" s="193"/>
      <c r="AP440" s="193"/>
      <c r="AQ440" s="193"/>
      <c r="AR440" s="193"/>
      <c r="AS440" s="193"/>
      <c r="AT440" s="193"/>
      <c r="AU440" s="193"/>
      <c r="AV440" s="193"/>
      <c r="AW440" s="193"/>
      <c r="AX440" s="193"/>
      <c r="AY440" s="193"/>
      <c r="AZ440" s="193"/>
      <c r="BA440" s="193"/>
      <c r="BB440" s="193"/>
      <c r="BC440" s="193"/>
      <c r="BD440" s="193"/>
      <c r="BE440" s="193"/>
      <c r="BF440" s="193"/>
      <c r="BG440" s="193"/>
      <c r="BH440" s="193"/>
      <c r="BI440" s="193"/>
      <c r="BJ440" s="193"/>
      <c r="BK440" s="193"/>
      <c r="BL440" s="193"/>
      <c r="BM440" s="194">
        <v>1</v>
      </c>
    </row>
    <row r="441" spans="1:65">
      <c r="A441" s="35"/>
      <c r="B441" s="19">
        <v>1</v>
      </c>
      <c r="C441" s="8">
        <v>2</v>
      </c>
      <c r="D441" s="195">
        <v>55.1</v>
      </c>
      <c r="E441" s="192"/>
      <c r="F441" s="193"/>
      <c r="G441" s="193"/>
      <c r="H441" s="193"/>
      <c r="I441" s="193"/>
      <c r="J441" s="193"/>
      <c r="K441" s="193"/>
      <c r="L441" s="193"/>
      <c r="M441" s="193"/>
      <c r="N441" s="193"/>
      <c r="O441" s="193"/>
      <c r="P441" s="193"/>
      <c r="Q441" s="193"/>
      <c r="R441" s="193"/>
      <c r="S441" s="193"/>
      <c r="T441" s="193"/>
      <c r="U441" s="193"/>
      <c r="V441" s="193"/>
      <c r="W441" s="193"/>
      <c r="X441" s="193"/>
      <c r="Y441" s="193"/>
      <c r="Z441" s="193"/>
      <c r="AA441" s="193"/>
      <c r="AB441" s="193"/>
      <c r="AC441" s="193"/>
      <c r="AD441" s="193"/>
      <c r="AE441" s="193"/>
      <c r="AF441" s="193"/>
      <c r="AG441" s="193"/>
      <c r="AH441" s="193"/>
      <c r="AI441" s="193"/>
      <c r="AJ441" s="193"/>
      <c r="AK441" s="193"/>
      <c r="AL441" s="193"/>
      <c r="AM441" s="193"/>
      <c r="AN441" s="193"/>
      <c r="AO441" s="193"/>
      <c r="AP441" s="193"/>
      <c r="AQ441" s="193"/>
      <c r="AR441" s="193"/>
      <c r="AS441" s="193"/>
      <c r="AT441" s="193"/>
      <c r="AU441" s="193"/>
      <c r="AV441" s="193"/>
      <c r="AW441" s="193"/>
      <c r="AX441" s="193"/>
      <c r="AY441" s="193"/>
      <c r="AZ441" s="193"/>
      <c r="BA441" s="193"/>
      <c r="BB441" s="193"/>
      <c r="BC441" s="193"/>
      <c r="BD441" s="193"/>
      <c r="BE441" s="193"/>
      <c r="BF441" s="193"/>
      <c r="BG441" s="193"/>
      <c r="BH441" s="193"/>
      <c r="BI441" s="193"/>
      <c r="BJ441" s="193"/>
      <c r="BK441" s="193"/>
      <c r="BL441" s="193"/>
      <c r="BM441" s="194" t="e">
        <v>#N/A</v>
      </c>
    </row>
    <row r="442" spans="1:65">
      <c r="A442" s="35"/>
      <c r="B442" s="20" t="s">
        <v>233</v>
      </c>
      <c r="C442" s="12"/>
      <c r="D442" s="203">
        <v>54.35</v>
      </c>
      <c r="E442" s="192"/>
      <c r="F442" s="193"/>
      <c r="G442" s="193"/>
      <c r="H442" s="193"/>
      <c r="I442" s="193"/>
      <c r="J442" s="193"/>
      <c r="K442" s="193"/>
      <c r="L442" s="193"/>
      <c r="M442" s="193"/>
      <c r="N442" s="193"/>
      <c r="O442" s="193"/>
      <c r="P442" s="193"/>
      <c r="Q442" s="193"/>
      <c r="R442" s="193"/>
      <c r="S442" s="193"/>
      <c r="T442" s="193"/>
      <c r="U442" s="193"/>
      <c r="V442" s="193"/>
      <c r="W442" s="193"/>
      <c r="X442" s="193"/>
      <c r="Y442" s="193"/>
      <c r="Z442" s="193"/>
      <c r="AA442" s="193"/>
      <c r="AB442" s="193"/>
      <c r="AC442" s="193"/>
      <c r="AD442" s="193"/>
      <c r="AE442" s="193"/>
      <c r="AF442" s="193"/>
      <c r="AG442" s="193"/>
      <c r="AH442" s="193"/>
      <c r="AI442" s="193"/>
      <c r="AJ442" s="193"/>
      <c r="AK442" s="193"/>
      <c r="AL442" s="193"/>
      <c r="AM442" s="193"/>
      <c r="AN442" s="193"/>
      <c r="AO442" s="193"/>
      <c r="AP442" s="193"/>
      <c r="AQ442" s="193"/>
      <c r="AR442" s="193"/>
      <c r="AS442" s="193"/>
      <c r="AT442" s="193"/>
      <c r="AU442" s="193"/>
      <c r="AV442" s="193"/>
      <c r="AW442" s="193"/>
      <c r="AX442" s="193"/>
      <c r="AY442" s="193"/>
      <c r="AZ442" s="193"/>
      <c r="BA442" s="193"/>
      <c r="BB442" s="193"/>
      <c r="BC442" s="193"/>
      <c r="BD442" s="193"/>
      <c r="BE442" s="193"/>
      <c r="BF442" s="193"/>
      <c r="BG442" s="193"/>
      <c r="BH442" s="193"/>
      <c r="BI442" s="193"/>
      <c r="BJ442" s="193"/>
      <c r="BK442" s="193"/>
      <c r="BL442" s="193"/>
      <c r="BM442" s="194">
        <v>16</v>
      </c>
    </row>
    <row r="443" spans="1:65">
      <c r="A443" s="35"/>
      <c r="B443" s="3" t="s">
        <v>234</v>
      </c>
      <c r="C443" s="33"/>
      <c r="D443" s="199">
        <v>54.35</v>
      </c>
      <c r="E443" s="192"/>
      <c r="F443" s="193"/>
      <c r="G443" s="193"/>
      <c r="H443" s="193"/>
      <c r="I443" s="193"/>
      <c r="J443" s="193"/>
      <c r="K443" s="193"/>
      <c r="L443" s="193"/>
      <c r="M443" s="193"/>
      <c r="N443" s="193"/>
      <c r="O443" s="193"/>
      <c r="P443" s="193"/>
      <c r="Q443" s="193"/>
      <c r="R443" s="193"/>
      <c r="S443" s="193"/>
      <c r="T443" s="193"/>
      <c r="U443" s="193"/>
      <c r="V443" s="193"/>
      <c r="W443" s="193"/>
      <c r="X443" s="193"/>
      <c r="Y443" s="193"/>
      <c r="Z443" s="193"/>
      <c r="AA443" s="193"/>
      <c r="AB443" s="193"/>
      <c r="AC443" s="193"/>
      <c r="AD443" s="193"/>
      <c r="AE443" s="193"/>
      <c r="AF443" s="193"/>
      <c r="AG443" s="193"/>
      <c r="AH443" s="193"/>
      <c r="AI443" s="193"/>
      <c r="AJ443" s="193"/>
      <c r="AK443" s="193"/>
      <c r="AL443" s="193"/>
      <c r="AM443" s="193"/>
      <c r="AN443" s="193"/>
      <c r="AO443" s="193"/>
      <c r="AP443" s="193"/>
      <c r="AQ443" s="193"/>
      <c r="AR443" s="193"/>
      <c r="AS443" s="193"/>
      <c r="AT443" s="193"/>
      <c r="AU443" s="193"/>
      <c r="AV443" s="193"/>
      <c r="AW443" s="193"/>
      <c r="AX443" s="193"/>
      <c r="AY443" s="193"/>
      <c r="AZ443" s="193"/>
      <c r="BA443" s="193"/>
      <c r="BB443" s="193"/>
      <c r="BC443" s="193"/>
      <c r="BD443" s="193"/>
      <c r="BE443" s="193"/>
      <c r="BF443" s="193"/>
      <c r="BG443" s="193"/>
      <c r="BH443" s="193"/>
      <c r="BI443" s="193"/>
      <c r="BJ443" s="193"/>
      <c r="BK443" s="193"/>
      <c r="BL443" s="193"/>
      <c r="BM443" s="194">
        <v>54.35</v>
      </c>
    </row>
    <row r="444" spans="1:65">
      <c r="A444" s="35"/>
      <c r="B444" s="3" t="s">
        <v>235</v>
      </c>
      <c r="C444" s="33"/>
      <c r="D444" s="199">
        <v>1.0606601717798212</v>
      </c>
      <c r="E444" s="192"/>
      <c r="F444" s="193"/>
      <c r="G444" s="193"/>
      <c r="H444" s="193"/>
      <c r="I444" s="193"/>
      <c r="J444" s="193"/>
      <c r="K444" s="193"/>
      <c r="L444" s="193"/>
      <c r="M444" s="193"/>
      <c r="N444" s="193"/>
      <c r="O444" s="193"/>
      <c r="P444" s="193"/>
      <c r="Q444" s="193"/>
      <c r="R444" s="193"/>
      <c r="S444" s="193"/>
      <c r="T444" s="193"/>
      <c r="U444" s="193"/>
      <c r="V444" s="193"/>
      <c r="W444" s="193"/>
      <c r="X444" s="193"/>
      <c r="Y444" s="193"/>
      <c r="Z444" s="193"/>
      <c r="AA444" s="193"/>
      <c r="AB444" s="193"/>
      <c r="AC444" s="193"/>
      <c r="AD444" s="193"/>
      <c r="AE444" s="193"/>
      <c r="AF444" s="193"/>
      <c r="AG444" s="193"/>
      <c r="AH444" s="193"/>
      <c r="AI444" s="193"/>
      <c r="AJ444" s="193"/>
      <c r="AK444" s="193"/>
      <c r="AL444" s="193"/>
      <c r="AM444" s="193"/>
      <c r="AN444" s="193"/>
      <c r="AO444" s="193"/>
      <c r="AP444" s="193"/>
      <c r="AQ444" s="193"/>
      <c r="AR444" s="193"/>
      <c r="AS444" s="193"/>
      <c r="AT444" s="193"/>
      <c r="AU444" s="193"/>
      <c r="AV444" s="193"/>
      <c r="AW444" s="193"/>
      <c r="AX444" s="193"/>
      <c r="AY444" s="193"/>
      <c r="AZ444" s="193"/>
      <c r="BA444" s="193"/>
      <c r="BB444" s="193"/>
      <c r="BC444" s="193"/>
      <c r="BD444" s="193"/>
      <c r="BE444" s="193"/>
      <c r="BF444" s="193"/>
      <c r="BG444" s="193"/>
      <c r="BH444" s="193"/>
      <c r="BI444" s="193"/>
      <c r="BJ444" s="193"/>
      <c r="BK444" s="193"/>
      <c r="BL444" s="193"/>
      <c r="BM444" s="194">
        <v>40</v>
      </c>
    </row>
    <row r="445" spans="1:65">
      <c r="A445" s="35"/>
      <c r="B445" s="3" t="s">
        <v>87</v>
      </c>
      <c r="C445" s="33"/>
      <c r="D445" s="13">
        <v>1.9515366546086866E-2</v>
      </c>
      <c r="E445" s="108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63"/>
    </row>
    <row r="446" spans="1:65">
      <c r="A446" s="35"/>
      <c r="B446" s="3" t="s">
        <v>236</v>
      </c>
      <c r="C446" s="33"/>
      <c r="D446" s="13">
        <v>0</v>
      </c>
      <c r="E446" s="108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63"/>
    </row>
    <row r="447" spans="1:65">
      <c r="A447" s="35"/>
      <c r="B447" s="54" t="s">
        <v>237</v>
      </c>
      <c r="C447" s="55"/>
      <c r="D447" s="53" t="s">
        <v>238</v>
      </c>
      <c r="E447" s="108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63"/>
    </row>
    <row r="448" spans="1:65">
      <c r="B448" s="36"/>
      <c r="C448" s="20"/>
      <c r="D448" s="31"/>
      <c r="BM448" s="63"/>
    </row>
    <row r="449" spans="1:65" ht="15">
      <c r="B449" s="37" t="s">
        <v>633</v>
      </c>
      <c r="BM449" s="32" t="s">
        <v>286</v>
      </c>
    </row>
    <row r="450" spans="1:65" ht="15">
      <c r="A450" s="28" t="s">
        <v>9</v>
      </c>
      <c r="B450" s="18" t="s">
        <v>115</v>
      </c>
      <c r="C450" s="15" t="s">
        <v>116</v>
      </c>
      <c r="D450" s="16" t="s">
        <v>355</v>
      </c>
      <c r="E450" s="108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2">
        <v>1</v>
      </c>
    </row>
    <row r="451" spans="1:65">
      <c r="A451" s="35"/>
      <c r="B451" s="19" t="s">
        <v>229</v>
      </c>
      <c r="C451" s="8" t="s">
        <v>229</v>
      </c>
      <c r="D451" s="9" t="s">
        <v>117</v>
      </c>
      <c r="E451" s="108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2" t="s">
        <v>3</v>
      </c>
    </row>
    <row r="452" spans="1:65">
      <c r="A452" s="35"/>
      <c r="B452" s="19"/>
      <c r="C452" s="8"/>
      <c r="D452" s="9" t="s">
        <v>363</v>
      </c>
      <c r="E452" s="108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2">
        <v>2</v>
      </c>
    </row>
    <row r="453" spans="1:65">
      <c r="A453" s="35"/>
      <c r="B453" s="19"/>
      <c r="C453" s="8"/>
      <c r="D453" s="29"/>
      <c r="E453" s="108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2">
        <v>2</v>
      </c>
    </row>
    <row r="454" spans="1:65">
      <c r="A454" s="35"/>
      <c r="B454" s="18">
        <v>1</v>
      </c>
      <c r="C454" s="14">
        <v>1</v>
      </c>
      <c r="D454" s="22">
        <v>5.8</v>
      </c>
      <c r="E454" s="108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2">
        <v>1</v>
      </c>
    </row>
    <row r="455" spans="1:65">
      <c r="A455" s="35"/>
      <c r="B455" s="19">
        <v>1</v>
      </c>
      <c r="C455" s="8">
        <v>2</v>
      </c>
      <c r="D455" s="10">
        <v>5.8</v>
      </c>
      <c r="E455" s="108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2" t="e">
        <v>#N/A</v>
      </c>
    </row>
    <row r="456" spans="1:65">
      <c r="A456" s="35"/>
      <c r="B456" s="20" t="s">
        <v>233</v>
      </c>
      <c r="C456" s="12"/>
      <c r="D456" s="26">
        <v>5.8</v>
      </c>
      <c r="E456" s="108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2">
        <v>16</v>
      </c>
    </row>
    <row r="457" spans="1:65">
      <c r="A457" s="35"/>
      <c r="B457" s="3" t="s">
        <v>234</v>
      </c>
      <c r="C457" s="33"/>
      <c r="D457" s="11">
        <v>5.8</v>
      </c>
      <c r="E457" s="108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2">
        <v>5.8</v>
      </c>
    </row>
    <row r="458" spans="1:65">
      <c r="A458" s="35"/>
      <c r="B458" s="3" t="s">
        <v>235</v>
      </c>
      <c r="C458" s="33"/>
      <c r="D458" s="27">
        <v>0</v>
      </c>
      <c r="E458" s="108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2">
        <v>41</v>
      </c>
    </row>
    <row r="459" spans="1:65">
      <c r="A459" s="35"/>
      <c r="B459" s="3" t="s">
        <v>87</v>
      </c>
      <c r="C459" s="33"/>
      <c r="D459" s="13">
        <v>0</v>
      </c>
      <c r="E459" s="108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63"/>
    </row>
    <row r="460" spans="1:65">
      <c r="A460" s="35"/>
      <c r="B460" s="3" t="s">
        <v>236</v>
      </c>
      <c r="C460" s="33"/>
      <c r="D460" s="13">
        <v>0</v>
      </c>
      <c r="E460" s="108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63"/>
    </row>
    <row r="461" spans="1:65">
      <c r="A461" s="35"/>
      <c r="B461" s="54" t="s">
        <v>237</v>
      </c>
      <c r="C461" s="55"/>
      <c r="D461" s="53" t="s">
        <v>238</v>
      </c>
      <c r="E461" s="108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63"/>
    </row>
    <row r="462" spans="1:65">
      <c r="B462" s="36"/>
      <c r="C462" s="20"/>
      <c r="D462" s="31"/>
      <c r="BM462" s="63"/>
    </row>
    <row r="463" spans="1:65" ht="15">
      <c r="B463" s="37" t="s">
        <v>634</v>
      </c>
      <c r="BM463" s="32" t="s">
        <v>286</v>
      </c>
    </row>
    <row r="464" spans="1:65" ht="15">
      <c r="A464" s="28" t="s">
        <v>61</v>
      </c>
      <c r="B464" s="18" t="s">
        <v>115</v>
      </c>
      <c r="C464" s="15" t="s">
        <v>116</v>
      </c>
      <c r="D464" s="16" t="s">
        <v>355</v>
      </c>
      <c r="E464" s="108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2">
        <v>1</v>
      </c>
    </row>
    <row r="465" spans="1:65">
      <c r="A465" s="35"/>
      <c r="B465" s="19" t="s">
        <v>229</v>
      </c>
      <c r="C465" s="8" t="s">
        <v>229</v>
      </c>
      <c r="D465" s="9" t="s">
        <v>117</v>
      </c>
      <c r="E465" s="108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2" t="s">
        <v>3</v>
      </c>
    </row>
    <row r="466" spans="1:65">
      <c r="A466" s="35"/>
      <c r="B466" s="19"/>
      <c r="C466" s="8"/>
      <c r="D466" s="9" t="s">
        <v>363</v>
      </c>
      <c r="E466" s="108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2">
        <v>2</v>
      </c>
    </row>
    <row r="467" spans="1:65">
      <c r="A467" s="35"/>
      <c r="B467" s="19"/>
      <c r="C467" s="8"/>
      <c r="D467" s="29"/>
      <c r="E467" s="108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2">
        <v>2</v>
      </c>
    </row>
    <row r="468" spans="1:65">
      <c r="A468" s="35"/>
      <c r="B468" s="18">
        <v>1</v>
      </c>
      <c r="C468" s="14">
        <v>1</v>
      </c>
      <c r="D468" s="100" t="s">
        <v>109</v>
      </c>
      <c r="E468" s="108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2">
        <v>1</v>
      </c>
    </row>
    <row r="469" spans="1:65">
      <c r="A469" s="35"/>
      <c r="B469" s="19">
        <v>1</v>
      </c>
      <c r="C469" s="8">
        <v>2</v>
      </c>
      <c r="D469" s="101" t="s">
        <v>109</v>
      </c>
      <c r="E469" s="108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2" t="e">
        <v>#N/A</v>
      </c>
    </row>
    <row r="470" spans="1:65">
      <c r="A470" s="35"/>
      <c r="B470" s="20" t="s">
        <v>233</v>
      </c>
      <c r="C470" s="12"/>
      <c r="D470" s="26" t="s">
        <v>678</v>
      </c>
      <c r="E470" s="108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2">
        <v>16</v>
      </c>
    </row>
    <row r="471" spans="1:65">
      <c r="A471" s="35"/>
      <c r="B471" s="3" t="s">
        <v>234</v>
      </c>
      <c r="C471" s="33"/>
      <c r="D471" s="11" t="s">
        <v>678</v>
      </c>
      <c r="E471" s="108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2" t="s">
        <v>109</v>
      </c>
    </row>
    <row r="472" spans="1:65">
      <c r="A472" s="35"/>
      <c r="B472" s="3" t="s">
        <v>235</v>
      </c>
      <c r="C472" s="33"/>
      <c r="D472" s="27" t="s">
        <v>678</v>
      </c>
      <c r="E472" s="108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2">
        <v>42</v>
      </c>
    </row>
    <row r="473" spans="1:65">
      <c r="A473" s="35"/>
      <c r="B473" s="3" t="s">
        <v>87</v>
      </c>
      <c r="C473" s="33"/>
      <c r="D473" s="13" t="s">
        <v>678</v>
      </c>
      <c r="E473" s="108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63"/>
    </row>
    <row r="474" spans="1:65">
      <c r="A474" s="35"/>
      <c r="B474" s="3" t="s">
        <v>236</v>
      </c>
      <c r="C474" s="33"/>
      <c r="D474" s="13" t="s">
        <v>678</v>
      </c>
      <c r="E474" s="108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63"/>
    </row>
    <row r="475" spans="1:65">
      <c r="A475" s="35"/>
      <c r="B475" s="54" t="s">
        <v>237</v>
      </c>
      <c r="C475" s="55"/>
      <c r="D475" s="53" t="s">
        <v>238</v>
      </c>
      <c r="E475" s="108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63"/>
    </row>
    <row r="476" spans="1:65">
      <c r="B476" s="36"/>
      <c r="C476" s="20"/>
      <c r="D476" s="31"/>
      <c r="BM476" s="63"/>
    </row>
    <row r="477" spans="1:65" ht="15">
      <c r="B477" s="37" t="s">
        <v>635</v>
      </c>
      <c r="BM477" s="32" t="s">
        <v>286</v>
      </c>
    </row>
    <row r="478" spans="1:65" ht="15">
      <c r="A478" s="28" t="s">
        <v>12</v>
      </c>
      <c r="B478" s="18" t="s">
        <v>115</v>
      </c>
      <c r="C478" s="15" t="s">
        <v>116</v>
      </c>
      <c r="D478" s="16" t="s">
        <v>355</v>
      </c>
      <c r="E478" s="108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2">
        <v>1</v>
      </c>
    </row>
    <row r="479" spans="1:65">
      <c r="A479" s="35"/>
      <c r="B479" s="19" t="s">
        <v>229</v>
      </c>
      <c r="C479" s="8" t="s">
        <v>229</v>
      </c>
      <c r="D479" s="9" t="s">
        <v>117</v>
      </c>
      <c r="E479" s="108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2" t="s">
        <v>3</v>
      </c>
    </row>
    <row r="480" spans="1:65">
      <c r="A480" s="35"/>
      <c r="B480" s="19"/>
      <c r="C480" s="8"/>
      <c r="D480" s="9" t="s">
        <v>363</v>
      </c>
      <c r="E480" s="108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2">
        <v>2</v>
      </c>
    </row>
    <row r="481" spans="1:65">
      <c r="A481" s="35"/>
      <c r="B481" s="19"/>
      <c r="C481" s="8"/>
      <c r="D481" s="29"/>
      <c r="E481" s="108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2">
        <v>2</v>
      </c>
    </row>
    <row r="482" spans="1:65">
      <c r="A482" s="35"/>
      <c r="B482" s="18">
        <v>1</v>
      </c>
      <c r="C482" s="14">
        <v>1</v>
      </c>
      <c r="D482" s="22">
        <v>3.27</v>
      </c>
      <c r="E482" s="108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2">
        <v>1</v>
      </c>
    </row>
    <row r="483" spans="1:65">
      <c r="A483" s="35"/>
      <c r="B483" s="19">
        <v>1</v>
      </c>
      <c r="C483" s="8">
        <v>2</v>
      </c>
      <c r="D483" s="10">
        <v>3.42</v>
      </c>
      <c r="E483" s="108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2" t="e">
        <v>#N/A</v>
      </c>
    </row>
    <row r="484" spans="1:65">
      <c r="A484" s="35"/>
      <c r="B484" s="20" t="s">
        <v>233</v>
      </c>
      <c r="C484" s="12"/>
      <c r="D484" s="26">
        <v>3.3449999999999998</v>
      </c>
      <c r="E484" s="108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2">
        <v>16</v>
      </c>
    </row>
    <row r="485" spans="1:65">
      <c r="A485" s="35"/>
      <c r="B485" s="3" t="s">
        <v>234</v>
      </c>
      <c r="C485" s="33"/>
      <c r="D485" s="11">
        <v>3.3449999999999998</v>
      </c>
      <c r="E485" s="108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2">
        <v>3.3450000000000002</v>
      </c>
    </row>
    <row r="486" spans="1:65">
      <c r="A486" s="35"/>
      <c r="B486" s="3" t="s">
        <v>235</v>
      </c>
      <c r="C486" s="33"/>
      <c r="D486" s="27">
        <v>0.10606601717798206</v>
      </c>
      <c r="E486" s="108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2">
        <v>26</v>
      </c>
    </row>
    <row r="487" spans="1:65">
      <c r="A487" s="35"/>
      <c r="B487" s="3" t="s">
        <v>87</v>
      </c>
      <c r="C487" s="33"/>
      <c r="D487" s="13">
        <v>3.1708824268455026E-2</v>
      </c>
      <c r="E487" s="108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63"/>
    </row>
    <row r="488" spans="1:65">
      <c r="A488" s="35"/>
      <c r="B488" s="3" t="s">
        <v>236</v>
      </c>
      <c r="C488" s="33"/>
      <c r="D488" s="13">
        <v>-1.1102230246251565E-16</v>
      </c>
      <c r="E488" s="108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63"/>
    </row>
    <row r="489" spans="1:65">
      <c r="A489" s="35"/>
      <c r="B489" s="54" t="s">
        <v>237</v>
      </c>
      <c r="C489" s="55"/>
      <c r="D489" s="53" t="s">
        <v>238</v>
      </c>
      <c r="E489" s="108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63"/>
    </row>
    <row r="490" spans="1:65">
      <c r="B490" s="36"/>
      <c r="C490" s="20"/>
      <c r="D490" s="31"/>
      <c r="BM490" s="63"/>
    </row>
    <row r="491" spans="1:65" ht="15">
      <c r="B491" s="37" t="s">
        <v>636</v>
      </c>
      <c r="BM491" s="32" t="s">
        <v>286</v>
      </c>
    </row>
    <row r="492" spans="1:65" ht="15">
      <c r="A492" s="28" t="s">
        <v>15</v>
      </c>
      <c r="B492" s="18" t="s">
        <v>115</v>
      </c>
      <c r="C492" s="15" t="s">
        <v>116</v>
      </c>
      <c r="D492" s="16" t="s">
        <v>355</v>
      </c>
      <c r="E492" s="108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2">
        <v>1</v>
      </c>
    </row>
    <row r="493" spans="1:65">
      <c r="A493" s="35"/>
      <c r="B493" s="19" t="s">
        <v>229</v>
      </c>
      <c r="C493" s="8" t="s">
        <v>229</v>
      </c>
      <c r="D493" s="9" t="s">
        <v>117</v>
      </c>
      <c r="E493" s="108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2" t="s">
        <v>3</v>
      </c>
    </row>
    <row r="494" spans="1:65">
      <c r="A494" s="35"/>
      <c r="B494" s="19"/>
      <c r="C494" s="8"/>
      <c r="D494" s="9" t="s">
        <v>363</v>
      </c>
      <c r="E494" s="108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2">
        <v>2</v>
      </c>
    </row>
    <row r="495" spans="1:65">
      <c r="A495" s="35"/>
      <c r="B495" s="19"/>
      <c r="C495" s="8"/>
      <c r="D495" s="29"/>
      <c r="E495" s="108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2">
        <v>2</v>
      </c>
    </row>
    <row r="496" spans="1:65">
      <c r="A496" s="35"/>
      <c r="B496" s="18">
        <v>1</v>
      </c>
      <c r="C496" s="14">
        <v>1</v>
      </c>
      <c r="D496" s="22">
        <v>2.4</v>
      </c>
      <c r="E496" s="108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2">
        <v>1</v>
      </c>
    </row>
    <row r="497" spans="1:65">
      <c r="A497" s="35"/>
      <c r="B497" s="19">
        <v>1</v>
      </c>
      <c r="C497" s="8">
        <v>2</v>
      </c>
      <c r="D497" s="10">
        <v>2.4</v>
      </c>
      <c r="E497" s="108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2" t="e">
        <v>#N/A</v>
      </c>
    </row>
    <row r="498" spans="1:65">
      <c r="A498" s="35"/>
      <c r="B498" s="20" t="s">
        <v>233</v>
      </c>
      <c r="C498" s="12"/>
      <c r="D498" s="26">
        <v>2.4</v>
      </c>
      <c r="E498" s="108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2">
        <v>16</v>
      </c>
    </row>
    <row r="499" spans="1:65">
      <c r="A499" s="35"/>
      <c r="B499" s="3" t="s">
        <v>234</v>
      </c>
      <c r="C499" s="33"/>
      <c r="D499" s="11">
        <v>2.4</v>
      </c>
      <c r="E499" s="108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2">
        <v>2.4</v>
      </c>
    </row>
    <row r="500" spans="1:65">
      <c r="A500" s="35"/>
      <c r="B500" s="3" t="s">
        <v>235</v>
      </c>
      <c r="C500" s="33"/>
      <c r="D500" s="27">
        <v>0</v>
      </c>
      <c r="E500" s="108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2">
        <v>27</v>
      </c>
    </row>
    <row r="501" spans="1:65">
      <c r="A501" s="35"/>
      <c r="B501" s="3" t="s">
        <v>87</v>
      </c>
      <c r="C501" s="33"/>
      <c r="D501" s="13">
        <v>0</v>
      </c>
      <c r="E501" s="108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63"/>
    </row>
    <row r="502" spans="1:65">
      <c r="A502" s="35"/>
      <c r="B502" s="3" t="s">
        <v>236</v>
      </c>
      <c r="C502" s="33"/>
      <c r="D502" s="13">
        <v>0</v>
      </c>
      <c r="E502" s="108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63"/>
    </row>
    <row r="503" spans="1:65">
      <c r="A503" s="35"/>
      <c r="B503" s="54" t="s">
        <v>237</v>
      </c>
      <c r="C503" s="55"/>
      <c r="D503" s="53" t="s">
        <v>238</v>
      </c>
      <c r="E503" s="108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63"/>
    </row>
    <row r="504" spans="1:65">
      <c r="B504" s="36"/>
      <c r="C504" s="20"/>
      <c r="D504" s="31"/>
      <c r="BM504" s="63"/>
    </row>
    <row r="505" spans="1:65" ht="15">
      <c r="B505" s="37" t="s">
        <v>637</v>
      </c>
      <c r="BM505" s="32" t="s">
        <v>286</v>
      </c>
    </row>
    <row r="506" spans="1:65" ht="15">
      <c r="A506" s="28" t="s">
        <v>18</v>
      </c>
      <c r="B506" s="18" t="s">
        <v>115</v>
      </c>
      <c r="C506" s="15" t="s">
        <v>116</v>
      </c>
      <c r="D506" s="16" t="s">
        <v>355</v>
      </c>
      <c r="E506" s="108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2">
        <v>1</v>
      </c>
    </row>
    <row r="507" spans="1:65">
      <c r="A507" s="35"/>
      <c r="B507" s="19" t="s">
        <v>229</v>
      </c>
      <c r="C507" s="8" t="s">
        <v>229</v>
      </c>
      <c r="D507" s="9" t="s">
        <v>117</v>
      </c>
      <c r="E507" s="108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2" t="s">
        <v>3</v>
      </c>
    </row>
    <row r="508" spans="1:65">
      <c r="A508" s="35"/>
      <c r="B508" s="19"/>
      <c r="C508" s="8"/>
      <c r="D508" s="9" t="s">
        <v>363</v>
      </c>
      <c r="E508" s="108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2">
        <v>0</v>
      </c>
    </row>
    <row r="509" spans="1:65">
      <c r="A509" s="35"/>
      <c r="B509" s="19"/>
      <c r="C509" s="8"/>
      <c r="D509" s="29"/>
      <c r="E509" s="108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2">
        <v>0</v>
      </c>
    </row>
    <row r="510" spans="1:65">
      <c r="A510" s="35"/>
      <c r="B510" s="18">
        <v>1</v>
      </c>
      <c r="C510" s="14">
        <v>1</v>
      </c>
      <c r="D510" s="188">
        <v>51.1</v>
      </c>
      <c r="E510" s="192"/>
      <c r="F510" s="193"/>
      <c r="G510" s="193"/>
      <c r="H510" s="193"/>
      <c r="I510" s="193"/>
      <c r="J510" s="193"/>
      <c r="K510" s="193"/>
      <c r="L510" s="193"/>
      <c r="M510" s="193"/>
      <c r="N510" s="193"/>
      <c r="O510" s="193"/>
      <c r="P510" s="193"/>
      <c r="Q510" s="193"/>
      <c r="R510" s="193"/>
      <c r="S510" s="193"/>
      <c r="T510" s="193"/>
      <c r="U510" s="193"/>
      <c r="V510" s="193"/>
      <c r="W510" s="193"/>
      <c r="X510" s="193"/>
      <c r="Y510" s="193"/>
      <c r="Z510" s="193"/>
      <c r="AA510" s="193"/>
      <c r="AB510" s="193"/>
      <c r="AC510" s="193"/>
      <c r="AD510" s="193"/>
      <c r="AE510" s="193"/>
      <c r="AF510" s="193"/>
      <c r="AG510" s="193"/>
      <c r="AH510" s="193"/>
      <c r="AI510" s="193"/>
      <c r="AJ510" s="193"/>
      <c r="AK510" s="193"/>
      <c r="AL510" s="193"/>
      <c r="AM510" s="193"/>
      <c r="AN510" s="193"/>
      <c r="AO510" s="193"/>
      <c r="AP510" s="193"/>
      <c r="AQ510" s="193"/>
      <c r="AR510" s="193"/>
      <c r="AS510" s="193"/>
      <c r="AT510" s="193"/>
      <c r="AU510" s="193"/>
      <c r="AV510" s="193"/>
      <c r="AW510" s="193"/>
      <c r="AX510" s="193"/>
      <c r="AY510" s="193"/>
      <c r="AZ510" s="193"/>
      <c r="BA510" s="193"/>
      <c r="BB510" s="193"/>
      <c r="BC510" s="193"/>
      <c r="BD510" s="193"/>
      <c r="BE510" s="193"/>
      <c r="BF510" s="193"/>
      <c r="BG510" s="193"/>
      <c r="BH510" s="193"/>
      <c r="BI510" s="193"/>
      <c r="BJ510" s="193"/>
      <c r="BK510" s="193"/>
      <c r="BL510" s="193"/>
      <c r="BM510" s="194">
        <v>1</v>
      </c>
    </row>
    <row r="511" spans="1:65">
      <c r="A511" s="35"/>
      <c r="B511" s="19">
        <v>1</v>
      </c>
      <c r="C511" s="8">
        <v>2</v>
      </c>
      <c r="D511" s="195">
        <v>51.8</v>
      </c>
      <c r="E511" s="192"/>
      <c r="F511" s="193"/>
      <c r="G511" s="193"/>
      <c r="H511" s="193"/>
      <c r="I511" s="193"/>
      <c r="J511" s="193"/>
      <c r="K511" s="193"/>
      <c r="L511" s="193"/>
      <c r="M511" s="193"/>
      <c r="N511" s="193"/>
      <c r="O511" s="193"/>
      <c r="P511" s="193"/>
      <c r="Q511" s="193"/>
      <c r="R511" s="193"/>
      <c r="S511" s="193"/>
      <c r="T511" s="193"/>
      <c r="U511" s="193"/>
      <c r="V511" s="193"/>
      <c r="W511" s="193"/>
      <c r="X511" s="193"/>
      <c r="Y511" s="193"/>
      <c r="Z511" s="193"/>
      <c r="AA511" s="193"/>
      <c r="AB511" s="193"/>
      <c r="AC511" s="193"/>
      <c r="AD511" s="193"/>
      <c r="AE511" s="193"/>
      <c r="AF511" s="193"/>
      <c r="AG511" s="193"/>
      <c r="AH511" s="193"/>
      <c r="AI511" s="193"/>
      <c r="AJ511" s="193"/>
      <c r="AK511" s="193"/>
      <c r="AL511" s="193"/>
      <c r="AM511" s="193"/>
      <c r="AN511" s="193"/>
      <c r="AO511" s="193"/>
      <c r="AP511" s="193"/>
      <c r="AQ511" s="193"/>
      <c r="AR511" s="193"/>
      <c r="AS511" s="193"/>
      <c r="AT511" s="193"/>
      <c r="AU511" s="193"/>
      <c r="AV511" s="193"/>
      <c r="AW511" s="193"/>
      <c r="AX511" s="193"/>
      <c r="AY511" s="193"/>
      <c r="AZ511" s="193"/>
      <c r="BA511" s="193"/>
      <c r="BB511" s="193"/>
      <c r="BC511" s="193"/>
      <c r="BD511" s="193"/>
      <c r="BE511" s="193"/>
      <c r="BF511" s="193"/>
      <c r="BG511" s="193"/>
      <c r="BH511" s="193"/>
      <c r="BI511" s="193"/>
      <c r="BJ511" s="193"/>
      <c r="BK511" s="193"/>
      <c r="BL511" s="193"/>
      <c r="BM511" s="194" t="e">
        <v>#N/A</v>
      </c>
    </row>
    <row r="512" spans="1:65">
      <c r="A512" s="35"/>
      <c r="B512" s="20" t="s">
        <v>233</v>
      </c>
      <c r="C512" s="12"/>
      <c r="D512" s="203">
        <v>51.45</v>
      </c>
      <c r="E512" s="192"/>
      <c r="F512" s="193"/>
      <c r="G512" s="193"/>
      <c r="H512" s="193"/>
      <c r="I512" s="193"/>
      <c r="J512" s="193"/>
      <c r="K512" s="193"/>
      <c r="L512" s="193"/>
      <c r="M512" s="193"/>
      <c r="N512" s="193"/>
      <c r="O512" s="193"/>
      <c r="P512" s="193"/>
      <c r="Q512" s="193"/>
      <c r="R512" s="193"/>
      <c r="S512" s="193"/>
      <c r="T512" s="193"/>
      <c r="U512" s="193"/>
      <c r="V512" s="193"/>
      <c r="W512" s="193"/>
      <c r="X512" s="193"/>
      <c r="Y512" s="193"/>
      <c r="Z512" s="193"/>
      <c r="AA512" s="193"/>
      <c r="AB512" s="193"/>
      <c r="AC512" s="193"/>
      <c r="AD512" s="193"/>
      <c r="AE512" s="193"/>
      <c r="AF512" s="193"/>
      <c r="AG512" s="193"/>
      <c r="AH512" s="193"/>
      <c r="AI512" s="193"/>
      <c r="AJ512" s="193"/>
      <c r="AK512" s="193"/>
      <c r="AL512" s="193"/>
      <c r="AM512" s="193"/>
      <c r="AN512" s="193"/>
      <c r="AO512" s="193"/>
      <c r="AP512" s="193"/>
      <c r="AQ512" s="193"/>
      <c r="AR512" s="193"/>
      <c r="AS512" s="193"/>
      <c r="AT512" s="193"/>
      <c r="AU512" s="193"/>
      <c r="AV512" s="193"/>
      <c r="AW512" s="193"/>
      <c r="AX512" s="193"/>
      <c r="AY512" s="193"/>
      <c r="AZ512" s="193"/>
      <c r="BA512" s="193"/>
      <c r="BB512" s="193"/>
      <c r="BC512" s="193"/>
      <c r="BD512" s="193"/>
      <c r="BE512" s="193"/>
      <c r="BF512" s="193"/>
      <c r="BG512" s="193"/>
      <c r="BH512" s="193"/>
      <c r="BI512" s="193"/>
      <c r="BJ512" s="193"/>
      <c r="BK512" s="193"/>
      <c r="BL512" s="193"/>
      <c r="BM512" s="194">
        <v>16</v>
      </c>
    </row>
    <row r="513" spans="1:65">
      <c r="A513" s="35"/>
      <c r="B513" s="3" t="s">
        <v>234</v>
      </c>
      <c r="C513" s="33"/>
      <c r="D513" s="199">
        <v>51.45</v>
      </c>
      <c r="E513" s="192"/>
      <c r="F513" s="193"/>
      <c r="G513" s="193"/>
      <c r="H513" s="193"/>
      <c r="I513" s="193"/>
      <c r="J513" s="193"/>
      <c r="K513" s="193"/>
      <c r="L513" s="193"/>
      <c r="M513" s="193"/>
      <c r="N513" s="193"/>
      <c r="O513" s="193"/>
      <c r="P513" s="193"/>
      <c r="Q513" s="193"/>
      <c r="R513" s="193"/>
      <c r="S513" s="193"/>
      <c r="T513" s="193"/>
      <c r="U513" s="193"/>
      <c r="V513" s="193"/>
      <c r="W513" s="193"/>
      <c r="X513" s="193"/>
      <c r="Y513" s="193"/>
      <c r="Z513" s="193"/>
      <c r="AA513" s="193"/>
      <c r="AB513" s="193"/>
      <c r="AC513" s="193"/>
      <c r="AD513" s="193"/>
      <c r="AE513" s="193"/>
      <c r="AF513" s="193"/>
      <c r="AG513" s="193"/>
      <c r="AH513" s="193"/>
      <c r="AI513" s="193"/>
      <c r="AJ513" s="193"/>
      <c r="AK513" s="193"/>
      <c r="AL513" s="193"/>
      <c r="AM513" s="193"/>
      <c r="AN513" s="193"/>
      <c r="AO513" s="193"/>
      <c r="AP513" s="193"/>
      <c r="AQ513" s="193"/>
      <c r="AR513" s="193"/>
      <c r="AS513" s="193"/>
      <c r="AT513" s="193"/>
      <c r="AU513" s="193"/>
      <c r="AV513" s="193"/>
      <c r="AW513" s="193"/>
      <c r="AX513" s="193"/>
      <c r="AY513" s="193"/>
      <c r="AZ513" s="193"/>
      <c r="BA513" s="193"/>
      <c r="BB513" s="193"/>
      <c r="BC513" s="193"/>
      <c r="BD513" s="193"/>
      <c r="BE513" s="193"/>
      <c r="BF513" s="193"/>
      <c r="BG513" s="193"/>
      <c r="BH513" s="193"/>
      <c r="BI513" s="193"/>
      <c r="BJ513" s="193"/>
      <c r="BK513" s="193"/>
      <c r="BL513" s="193"/>
      <c r="BM513" s="194">
        <v>51.45</v>
      </c>
    </row>
    <row r="514" spans="1:65">
      <c r="A514" s="35"/>
      <c r="B514" s="3" t="s">
        <v>235</v>
      </c>
      <c r="C514" s="33"/>
      <c r="D514" s="199">
        <v>0.49497474683058024</v>
      </c>
      <c r="E514" s="192"/>
      <c r="F514" s="193"/>
      <c r="G514" s="193"/>
      <c r="H514" s="193"/>
      <c r="I514" s="193"/>
      <c r="J514" s="193"/>
      <c r="K514" s="193"/>
      <c r="L514" s="193"/>
      <c r="M514" s="193"/>
      <c r="N514" s="193"/>
      <c r="O514" s="193"/>
      <c r="P514" s="193"/>
      <c r="Q514" s="193"/>
      <c r="R514" s="193"/>
      <c r="S514" s="193"/>
      <c r="T514" s="193"/>
      <c r="U514" s="193"/>
      <c r="V514" s="193"/>
      <c r="W514" s="193"/>
      <c r="X514" s="193"/>
      <c r="Y514" s="193"/>
      <c r="Z514" s="193"/>
      <c r="AA514" s="193"/>
      <c r="AB514" s="193"/>
      <c r="AC514" s="193"/>
      <c r="AD514" s="193"/>
      <c r="AE514" s="193"/>
      <c r="AF514" s="193"/>
      <c r="AG514" s="193"/>
      <c r="AH514" s="193"/>
      <c r="AI514" s="193"/>
      <c r="AJ514" s="193"/>
      <c r="AK514" s="193"/>
      <c r="AL514" s="193"/>
      <c r="AM514" s="193"/>
      <c r="AN514" s="193"/>
      <c r="AO514" s="193"/>
      <c r="AP514" s="193"/>
      <c r="AQ514" s="193"/>
      <c r="AR514" s="193"/>
      <c r="AS514" s="193"/>
      <c r="AT514" s="193"/>
      <c r="AU514" s="193"/>
      <c r="AV514" s="193"/>
      <c r="AW514" s="193"/>
      <c r="AX514" s="193"/>
      <c r="AY514" s="193"/>
      <c r="AZ514" s="193"/>
      <c r="BA514" s="193"/>
      <c r="BB514" s="193"/>
      <c r="BC514" s="193"/>
      <c r="BD514" s="193"/>
      <c r="BE514" s="193"/>
      <c r="BF514" s="193"/>
      <c r="BG514" s="193"/>
      <c r="BH514" s="193"/>
      <c r="BI514" s="193"/>
      <c r="BJ514" s="193"/>
      <c r="BK514" s="193"/>
      <c r="BL514" s="193"/>
      <c r="BM514" s="194">
        <v>28</v>
      </c>
    </row>
    <row r="515" spans="1:65">
      <c r="A515" s="35"/>
      <c r="B515" s="3" t="s">
        <v>87</v>
      </c>
      <c r="C515" s="33"/>
      <c r="D515" s="13">
        <v>9.6205004243067101E-3</v>
      </c>
      <c r="E515" s="108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63"/>
    </row>
    <row r="516" spans="1:65">
      <c r="A516" s="35"/>
      <c r="B516" s="3" t="s">
        <v>236</v>
      </c>
      <c r="C516" s="33"/>
      <c r="D516" s="13">
        <v>0</v>
      </c>
      <c r="E516" s="108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63"/>
    </row>
    <row r="517" spans="1:65">
      <c r="A517" s="35"/>
      <c r="B517" s="54" t="s">
        <v>237</v>
      </c>
      <c r="C517" s="55"/>
      <c r="D517" s="53" t="s">
        <v>238</v>
      </c>
      <c r="E517" s="108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63"/>
    </row>
    <row r="518" spans="1:65">
      <c r="B518" s="36"/>
      <c r="C518" s="20"/>
      <c r="D518" s="31"/>
      <c r="BM518" s="63"/>
    </row>
    <row r="519" spans="1:65" ht="15">
      <c r="B519" s="37" t="s">
        <v>638</v>
      </c>
      <c r="BM519" s="32" t="s">
        <v>286</v>
      </c>
    </row>
    <row r="520" spans="1:65" ht="15">
      <c r="A520" s="28" t="s">
        <v>21</v>
      </c>
      <c r="B520" s="18" t="s">
        <v>115</v>
      </c>
      <c r="C520" s="15" t="s">
        <v>116</v>
      </c>
      <c r="D520" s="16" t="s">
        <v>355</v>
      </c>
      <c r="E520" s="108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2">
        <v>1</v>
      </c>
    </row>
    <row r="521" spans="1:65">
      <c r="A521" s="35"/>
      <c r="B521" s="19" t="s">
        <v>229</v>
      </c>
      <c r="C521" s="8" t="s">
        <v>229</v>
      </c>
      <c r="D521" s="9" t="s">
        <v>117</v>
      </c>
      <c r="E521" s="108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2" t="s">
        <v>3</v>
      </c>
    </row>
    <row r="522" spans="1:65">
      <c r="A522" s="35"/>
      <c r="B522" s="19"/>
      <c r="C522" s="8"/>
      <c r="D522" s="9" t="s">
        <v>363</v>
      </c>
      <c r="E522" s="108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2">
        <v>2</v>
      </c>
    </row>
    <row r="523" spans="1:65">
      <c r="A523" s="35"/>
      <c r="B523" s="19"/>
      <c r="C523" s="8"/>
      <c r="D523" s="29"/>
      <c r="E523" s="108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2">
        <v>2</v>
      </c>
    </row>
    <row r="524" spans="1:65">
      <c r="A524" s="35"/>
      <c r="B524" s="18">
        <v>1</v>
      </c>
      <c r="C524" s="14">
        <v>1</v>
      </c>
      <c r="D524" s="22">
        <v>0.43</v>
      </c>
      <c r="E524" s="108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2">
        <v>1</v>
      </c>
    </row>
    <row r="525" spans="1:65">
      <c r="A525" s="35"/>
      <c r="B525" s="19">
        <v>1</v>
      </c>
      <c r="C525" s="8">
        <v>2</v>
      </c>
      <c r="D525" s="10">
        <v>0.46</v>
      </c>
      <c r="E525" s="108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2" t="e">
        <v>#N/A</v>
      </c>
    </row>
    <row r="526" spans="1:65">
      <c r="A526" s="35"/>
      <c r="B526" s="20" t="s">
        <v>233</v>
      </c>
      <c r="C526" s="12"/>
      <c r="D526" s="26">
        <v>0.44500000000000001</v>
      </c>
      <c r="E526" s="108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2">
        <v>16</v>
      </c>
    </row>
    <row r="527" spans="1:65">
      <c r="A527" s="35"/>
      <c r="B527" s="3" t="s">
        <v>234</v>
      </c>
      <c r="C527" s="33"/>
      <c r="D527" s="11">
        <v>0.44500000000000001</v>
      </c>
      <c r="E527" s="108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2">
        <v>0.44500000000000001</v>
      </c>
    </row>
    <row r="528" spans="1:65">
      <c r="A528" s="35"/>
      <c r="B528" s="3" t="s">
        <v>235</v>
      </c>
      <c r="C528" s="33"/>
      <c r="D528" s="27">
        <v>2.1213203435596444E-2</v>
      </c>
      <c r="E528" s="108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2">
        <v>29</v>
      </c>
    </row>
    <row r="529" spans="1:65">
      <c r="A529" s="35"/>
      <c r="B529" s="3" t="s">
        <v>87</v>
      </c>
      <c r="C529" s="33"/>
      <c r="D529" s="13">
        <v>4.7670120079992009E-2</v>
      </c>
      <c r="E529" s="108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63"/>
    </row>
    <row r="530" spans="1:65">
      <c r="A530" s="35"/>
      <c r="B530" s="3" t="s">
        <v>236</v>
      </c>
      <c r="C530" s="33"/>
      <c r="D530" s="13">
        <v>0</v>
      </c>
      <c r="E530" s="108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63"/>
    </row>
    <row r="531" spans="1:65">
      <c r="A531" s="35"/>
      <c r="B531" s="54" t="s">
        <v>237</v>
      </c>
      <c r="C531" s="55"/>
      <c r="D531" s="53" t="s">
        <v>238</v>
      </c>
      <c r="E531" s="108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63"/>
    </row>
    <row r="532" spans="1:65">
      <c r="B532" s="36"/>
      <c r="C532" s="20"/>
      <c r="D532" s="31"/>
      <c r="BM532" s="63"/>
    </row>
    <row r="533" spans="1:65" ht="15">
      <c r="B533" s="37" t="s">
        <v>639</v>
      </c>
      <c r="BM533" s="32" t="s">
        <v>286</v>
      </c>
    </row>
    <row r="534" spans="1:65" ht="15">
      <c r="A534" s="28" t="s">
        <v>24</v>
      </c>
      <c r="B534" s="18" t="s">
        <v>115</v>
      </c>
      <c r="C534" s="15" t="s">
        <v>116</v>
      </c>
      <c r="D534" s="16" t="s">
        <v>355</v>
      </c>
      <c r="E534" s="108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2">
        <v>1</v>
      </c>
    </row>
    <row r="535" spans="1:65">
      <c r="A535" s="35"/>
      <c r="B535" s="19" t="s">
        <v>229</v>
      </c>
      <c r="C535" s="8" t="s">
        <v>229</v>
      </c>
      <c r="D535" s="9" t="s">
        <v>117</v>
      </c>
      <c r="E535" s="108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2" t="s">
        <v>3</v>
      </c>
    </row>
    <row r="536" spans="1:65">
      <c r="A536" s="35"/>
      <c r="B536" s="19"/>
      <c r="C536" s="8"/>
      <c r="D536" s="9" t="s">
        <v>363</v>
      </c>
      <c r="E536" s="108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2">
        <v>2</v>
      </c>
    </row>
    <row r="537" spans="1:65">
      <c r="A537" s="35"/>
      <c r="B537" s="19"/>
      <c r="C537" s="8"/>
      <c r="D537" s="29"/>
      <c r="E537" s="108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2">
        <v>2</v>
      </c>
    </row>
    <row r="538" spans="1:65">
      <c r="A538" s="35"/>
      <c r="B538" s="18">
        <v>1</v>
      </c>
      <c r="C538" s="14">
        <v>1</v>
      </c>
      <c r="D538" s="22">
        <v>0.43</v>
      </c>
      <c r="E538" s="108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2">
        <v>1</v>
      </c>
    </row>
    <row r="539" spans="1:65">
      <c r="A539" s="35"/>
      <c r="B539" s="19">
        <v>1</v>
      </c>
      <c r="C539" s="8">
        <v>2</v>
      </c>
      <c r="D539" s="10">
        <v>0.45</v>
      </c>
      <c r="E539" s="108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2" t="e">
        <v>#N/A</v>
      </c>
    </row>
    <row r="540" spans="1:65">
      <c r="A540" s="35"/>
      <c r="B540" s="20" t="s">
        <v>233</v>
      </c>
      <c r="C540" s="12"/>
      <c r="D540" s="26">
        <v>0.44</v>
      </c>
      <c r="E540" s="108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2">
        <v>16</v>
      </c>
    </row>
    <row r="541" spans="1:65">
      <c r="A541" s="35"/>
      <c r="B541" s="3" t="s">
        <v>234</v>
      </c>
      <c r="C541" s="33"/>
      <c r="D541" s="11">
        <v>0.44</v>
      </c>
      <c r="E541" s="108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2">
        <v>0.44</v>
      </c>
    </row>
    <row r="542" spans="1:65">
      <c r="A542" s="35"/>
      <c r="B542" s="3" t="s">
        <v>235</v>
      </c>
      <c r="C542" s="33"/>
      <c r="D542" s="27">
        <v>1.4142135623730963E-2</v>
      </c>
      <c r="E542" s="108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2">
        <v>30</v>
      </c>
    </row>
    <row r="543" spans="1:65">
      <c r="A543" s="35"/>
      <c r="B543" s="3" t="s">
        <v>87</v>
      </c>
      <c r="C543" s="33"/>
      <c r="D543" s="13">
        <v>3.2141217326661281E-2</v>
      </c>
      <c r="E543" s="108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63"/>
    </row>
    <row r="544" spans="1:65">
      <c r="A544" s="35"/>
      <c r="B544" s="3" t="s">
        <v>236</v>
      </c>
      <c r="C544" s="33"/>
      <c r="D544" s="13">
        <v>0</v>
      </c>
      <c r="E544" s="108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63"/>
    </row>
    <row r="545" spans="1:65">
      <c r="A545" s="35"/>
      <c r="B545" s="54" t="s">
        <v>237</v>
      </c>
      <c r="C545" s="55"/>
      <c r="D545" s="53" t="s">
        <v>238</v>
      </c>
      <c r="E545" s="108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63"/>
    </row>
    <row r="546" spans="1:65">
      <c r="B546" s="36"/>
      <c r="C546" s="20"/>
      <c r="D546" s="31"/>
      <c r="BM546" s="63"/>
    </row>
    <row r="547" spans="1:65" ht="15">
      <c r="B547" s="37" t="s">
        <v>640</v>
      </c>
      <c r="BM547" s="32" t="s">
        <v>286</v>
      </c>
    </row>
    <row r="548" spans="1:65" ht="15">
      <c r="A548" s="28" t="s">
        <v>27</v>
      </c>
      <c r="B548" s="18" t="s">
        <v>115</v>
      </c>
      <c r="C548" s="15" t="s">
        <v>116</v>
      </c>
      <c r="D548" s="16" t="s">
        <v>355</v>
      </c>
      <c r="E548" s="108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2">
        <v>1</v>
      </c>
    </row>
    <row r="549" spans="1:65">
      <c r="A549" s="35"/>
      <c r="B549" s="19" t="s">
        <v>229</v>
      </c>
      <c r="C549" s="8" t="s">
        <v>229</v>
      </c>
      <c r="D549" s="9" t="s">
        <v>117</v>
      </c>
      <c r="E549" s="108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2" t="s">
        <v>3</v>
      </c>
    </row>
    <row r="550" spans="1:65">
      <c r="A550" s="35"/>
      <c r="B550" s="19"/>
      <c r="C550" s="8"/>
      <c r="D550" s="9" t="s">
        <v>363</v>
      </c>
      <c r="E550" s="108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2">
        <v>2</v>
      </c>
    </row>
    <row r="551" spans="1:65">
      <c r="A551" s="35"/>
      <c r="B551" s="19"/>
      <c r="C551" s="8"/>
      <c r="D551" s="29"/>
      <c r="E551" s="108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2">
        <v>2</v>
      </c>
    </row>
    <row r="552" spans="1:65">
      <c r="A552" s="35"/>
      <c r="B552" s="18">
        <v>1</v>
      </c>
      <c r="C552" s="14">
        <v>1</v>
      </c>
      <c r="D552" s="22">
        <v>0.2</v>
      </c>
      <c r="E552" s="108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2">
        <v>1</v>
      </c>
    </row>
    <row r="553" spans="1:65">
      <c r="A553" s="35"/>
      <c r="B553" s="19">
        <v>1</v>
      </c>
      <c r="C553" s="8">
        <v>2</v>
      </c>
      <c r="D553" s="10" t="s">
        <v>99</v>
      </c>
      <c r="E553" s="108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2" t="e">
        <v>#N/A</v>
      </c>
    </row>
    <row r="554" spans="1:65">
      <c r="A554" s="35"/>
      <c r="B554" s="20" t="s">
        <v>233</v>
      </c>
      <c r="C554" s="12"/>
      <c r="D554" s="26">
        <v>0.2</v>
      </c>
      <c r="E554" s="108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2">
        <v>16</v>
      </c>
    </row>
    <row r="555" spans="1:65">
      <c r="A555" s="35"/>
      <c r="B555" s="3" t="s">
        <v>234</v>
      </c>
      <c r="C555" s="33"/>
      <c r="D555" s="11">
        <v>0.2</v>
      </c>
      <c r="E555" s="108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2">
        <v>0.15</v>
      </c>
    </row>
    <row r="556" spans="1:65">
      <c r="A556" s="35"/>
      <c r="B556" s="3" t="s">
        <v>235</v>
      </c>
      <c r="C556" s="33"/>
      <c r="D556" s="27" t="s">
        <v>678</v>
      </c>
      <c r="E556" s="108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2">
        <v>31</v>
      </c>
    </row>
    <row r="557" spans="1:65">
      <c r="A557" s="35"/>
      <c r="B557" s="3" t="s">
        <v>87</v>
      </c>
      <c r="C557" s="33"/>
      <c r="D557" s="13" t="s">
        <v>678</v>
      </c>
      <c r="E557" s="108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63"/>
    </row>
    <row r="558" spans="1:65">
      <c r="A558" s="35"/>
      <c r="B558" s="3" t="s">
        <v>236</v>
      </c>
      <c r="C558" s="33"/>
      <c r="D558" s="13">
        <v>0.33333333333333348</v>
      </c>
      <c r="E558" s="108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63"/>
    </row>
    <row r="559" spans="1:65">
      <c r="A559" s="35"/>
      <c r="B559" s="54" t="s">
        <v>237</v>
      </c>
      <c r="C559" s="55"/>
      <c r="D559" s="53" t="s">
        <v>238</v>
      </c>
      <c r="E559" s="108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63"/>
    </row>
    <row r="560" spans="1:65">
      <c r="B560" s="36"/>
      <c r="C560" s="20"/>
      <c r="D560" s="31"/>
      <c r="BM560" s="63"/>
    </row>
    <row r="561" spans="1:65" ht="15">
      <c r="B561" s="37" t="s">
        <v>641</v>
      </c>
      <c r="BM561" s="32" t="s">
        <v>286</v>
      </c>
    </row>
    <row r="562" spans="1:65" ht="15">
      <c r="A562" s="28" t="s">
        <v>30</v>
      </c>
      <c r="B562" s="18" t="s">
        <v>115</v>
      </c>
      <c r="C562" s="15" t="s">
        <v>116</v>
      </c>
      <c r="D562" s="16" t="s">
        <v>355</v>
      </c>
      <c r="E562" s="108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2">
        <v>1</v>
      </c>
    </row>
    <row r="563" spans="1:65">
      <c r="A563" s="35"/>
      <c r="B563" s="19" t="s">
        <v>229</v>
      </c>
      <c r="C563" s="8" t="s">
        <v>229</v>
      </c>
      <c r="D563" s="9" t="s">
        <v>117</v>
      </c>
      <c r="E563" s="108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2" t="s">
        <v>3</v>
      </c>
    </row>
    <row r="564" spans="1:65">
      <c r="A564" s="35"/>
      <c r="B564" s="19"/>
      <c r="C564" s="8"/>
      <c r="D564" s="9" t="s">
        <v>363</v>
      </c>
      <c r="E564" s="108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2">
        <v>2</v>
      </c>
    </row>
    <row r="565" spans="1:65">
      <c r="A565" s="35"/>
      <c r="B565" s="19"/>
      <c r="C565" s="8"/>
      <c r="D565" s="29"/>
      <c r="E565" s="108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2">
        <v>2</v>
      </c>
    </row>
    <row r="566" spans="1:65">
      <c r="A566" s="35"/>
      <c r="B566" s="18">
        <v>1</v>
      </c>
      <c r="C566" s="14">
        <v>1</v>
      </c>
      <c r="D566" s="22">
        <v>6.03</v>
      </c>
      <c r="E566" s="108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2">
        <v>1</v>
      </c>
    </row>
    <row r="567" spans="1:65">
      <c r="A567" s="35"/>
      <c r="B567" s="19">
        <v>1</v>
      </c>
      <c r="C567" s="8">
        <v>2</v>
      </c>
      <c r="D567" s="10">
        <v>6.05</v>
      </c>
      <c r="E567" s="108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2" t="e">
        <v>#N/A</v>
      </c>
    </row>
    <row r="568" spans="1:65">
      <c r="A568" s="35"/>
      <c r="B568" s="20" t="s">
        <v>233</v>
      </c>
      <c r="C568" s="12"/>
      <c r="D568" s="26">
        <v>6.04</v>
      </c>
      <c r="E568" s="108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2">
        <v>16</v>
      </c>
    </row>
    <row r="569" spans="1:65">
      <c r="A569" s="35"/>
      <c r="B569" s="3" t="s">
        <v>234</v>
      </c>
      <c r="C569" s="33"/>
      <c r="D569" s="11">
        <v>6.04</v>
      </c>
      <c r="E569" s="108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2">
        <v>6.04</v>
      </c>
    </row>
    <row r="570" spans="1:65">
      <c r="A570" s="35"/>
      <c r="B570" s="3" t="s">
        <v>235</v>
      </c>
      <c r="C570" s="33"/>
      <c r="D570" s="27">
        <v>1.4142135623730649E-2</v>
      </c>
      <c r="E570" s="108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2">
        <v>32</v>
      </c>
    </row>
    <row r="571" spans="1:65">
      <c r="A571" s="35"/>
      <c r="B571" s="3" t="s">
        <v>87</v>
      </c>
      <c r="C571" s="33"/>
      <c r="D571" s="13">
        <v>2.3414131827368622E-3</v>
      </c>
      <c r="E571" s="108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63"/>
    </row>
    <row r="572" spans="1:65">
      <c r="A572" s="35"/>
      <c r="B572" s="3" t="s">
        <v>236</v>
      </c>
      <c r="C572" s="33"/>
      <c r="D572" s="13">
        <v>0</v>
      </c>
      <c r="E572" s="108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63"/>
    </row>
    <row r="573" spans="1:65">
      <c r="A573" s="35"/>
      <c r="B573" s="54" t="s">
        <v>237</v>
      </c>
      <c r="C573" s="55"/>
      <c r="D573" s="53" t="s">
        <v>238</v>
      </c>
      <c r="E573" s="108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63"/>
    </row>
    <row r="574" spans="1:65">
      <c r="B574" s="36"/>
      <c r="C574" s="20"/>
      <c r="D574" s="31"/>
      <c r="BM574" s="63"/>
    </row>
    <row r="575" spans="1:65" ht="15">
      <c r="B575" s="37" t="s">
        <v>642</v>
      </c>
      <c r="BM575" s="32" t="s">
        <v>286</v>
      </c>
    </row>
    <row r="576" spans="1:65" ht="15">
      <c r="A576" s="28" t="s">
        <v>63</v>
      </c>
      <c r="B576" s="18" t="s">
        <v>115</v>
      </c>
      <c r="C576" s="15" t="s">
        <v>116</v>
      </c>
      <c r="D576" s="16" t="s">
        <v>355</v>
      </c>
      <c r="E576" s="108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2">
        <v>1</v>
      </c>
    </row>
    <row r="577" spans="1:65">
      <c r="A577" s="35"/>
      <c r="B577" s="19" t="s">
        <v>229</v>
      </c>
      <c r="C577" s="8" t="s">
        <v>229</v>
      </c>
      <c r="D577" s="9" t="s">
        <v>117</v>
      </c>
      <c r="E577" s="108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2" t="s">
        <v>1</v>
      </c>
    </row>
    <row r="578" spans="1:65">
      <c r="A578" s="35"/>
      <c r="B578" s="19"/>
      <c r="C578" s="8"/>
      <c r="D578" s="9" t="s">
        <v>363</v>
      </c>
      <c r="E578" s="108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2">
        <v>3</v>
      </c>
    </row>
    <row r="579" spans="1:65">
      <c r="A579" s="35"/>
      <c r="B579" s="19"/>
      <c r="C579" s="8"/>
      <c r="D579" s="29"/>
      <c r="E579" s="108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2">
        <v>3</v>
      </c>
    </row>
    <row r="580" spans="1:65">
      <c r="A580" s="35"/>
      <c r="B580" s="18">
        <v>1</v>
      </c>
      <c r="C580" s="14">
        <v>1</v>
      </c>
      <c r="D580" s="173">
        <v>0.193</v>
      </c>
      <c r="E580" s="174"/>
      <c r="F580" s="175"/>
      <c r="G580" s="175"/>
      <c r="H580" s="175"/>
      <c r="I580" s="175"/>
      <c r="J580" s="175"/>
      <c r="K580" s="175"/>
      <c r="L580" s="175"/>
      <c r="M580" s="175"/>
      <c r="N580" s="175"/>
      <c r="O580" s="175"/>
      <c r="P580" s="175"/>
      <c r="Q580" s="175"/>
      <c r="R580" s="175"/>
      <c r="S580" s="175"/>
      <c r="T580" s="175"/>
      <c r="U580" s="175"/>
      <c r="V580" s="175"/>
      <c r="W580" s="175"/>
      <c r="X580" s="175"/>
      <c r="Y580" s="175"/>
      <c r="Z580" s="175"/>
      <c r="AA580" s="175"/>
      <c r="AB580" s="175"/>
      <c r="AC580" s="175"/>
      <c r="AD580" s="175"/>
      <c r="AE580" s="175"/>
      <c r="AF580" s="175"/>
      <c r="AG580" s="175"/>
      <c r="AH580" s="175"/>
      <c r="AI580" s="175"/>
      <c r="AJ580" s="175"/>
      <c r="AK580" s="175"/>
      <c r="AL580" s="175"/>
      <c r="AM580" s="175"/>
      <c r="AN580" s="175"/>
      <c r="AO580" s="175"/>
      <c r="AP580" s="175"/>
      <c r="AQ580" s="175"/>
      <c r="AR580" s="175"/>
      <c r="AS580" s="175"/>
      <c r="AT580" s="175"/>
      <c r="AU580" s="175"/>
      <c r="AV580" s="175"/>
      <c r="AW580" s="175"/>
      <c r="AX580" s="175"/>
      <c r="AY580" s="175"/>
      <c r="AZ580" s="175"/>
      <c r="BA580" s="175"/>
      <c r="BB580" s="175"/>
      <c r="BC580" s="175"/>
      <c r="BD580" s="175"/>
      <c r="BE580" s="175"/>
      <c r="BF580" s="175"/>
      <c r="BG580" s="175"/>
      <c r="BH580" s="175"/>
      <c r="BI580" s="175"/>
      <c r="BJ580" s="175"/>
      <c r="BK580" s="175"/>
      <c r="BL580" s="175"/>
      <c r="BM580" s="176">
        <v>1</v>
      </c>
    </row>
    <row r="581" spans="1:65">
      <c r="A581" s="35"/>
      <c r="B581" s="19">
        <v>1</v>
      </c>
      <c r="C581" s="8">
        <v>2</v>
      </c>
      <c r="D581" s="177">
        <v>0.19400000000000001</v>
      </c>
      <c r="E581" s="174"/>
      <c r="F581" s="175"/>
      <c r="G581" s="175"/>
      <c r="H581" s="175"/>
      <c r="I581" s="175"/>
      <c r="J581" s="175"/>
      <c r="K581" s="175"/>
      <c r="L581" s="175"/>
      <c r="M581" s="175"/>
      <c r="N581" s="175"/>
      <c r="O581" s="175"/>
      <c r="P581" s="175"/>
      <c r="Q581" s="175"/>
      <c r="R581" s="175"/>
      <c r="S581" s="175"/>
      <c r="T581" s="175"/>
      <c r="U581" s="175"/>
      <c r="V581" s="175"/>
      <c r="W581" s="175"/>
      <c r="X581" s="175"/>
      <c r="Y581" s="175"/>
      <c r="Z581" s="175"/>
      <c r="AA581" s="175"/>
      <c r="AB581" s="175"/>
      <c r="AC581" s="175"/>
      <c r="AD581" s="175"/>
      <c r="AE581" s="175"/>
      <c r="AF581" s="175"/>
      <c r="AG581" s="175"/>
      <c r="AH581" s="175"/>
      <c r="AI581" s="175"/>
      <c r="AJ581" s="175"/>
      <c r="AK581" s="175"/>
      <c r="AL581" s="175"/>
      <c r="AM581" s="175"/>
      <c r="AN581" s="175"/>
      <c r="AO581" s="175"/>
      <c r="AP581" s="175"/>
      <c r="AQ581" s="175"/>
      <c r="AR581" s="175"/>
      <c r="AS581" s="175"/>
      <c r="AT581" s="175"/>
      <c r="AU581" s="175"/>
      <c r="AV581" s="175"/>
      <c r="AW581" s="175"/>
      <c r="AX581" s="175"/>
      <c r="AY581" s="175"/>
      <c r="AZ581" s="175"/>
      <c r="BA581" s="175"/>
      <c r="BB581" s="175"/>
      <c r="BC581" s="175"/>
      <c r="BD581" s="175"/>
      <c r="BE581" s="175"/>
      <c r="BF581" s="175"/>
      <c r="BG581" s="175"/>
      <c r="BH581" s="175"/>
      <c r="BI581" s="175"/>
      <c r="BJ581" s="175"/>
      <c r="BK581" s="175"/>
      <c r="BL581" s="175"/>
      <c r="BM581" s="176" t="e">
        <v>#N/A</v>
      </c>
    </row>
    <row r="582" spans="1:65">
      <c r="A582" s="35"/>
      <c r="B582" s="20" t="s">
        <v>233</v>
      </c>
      <c r="C582" s="12"/>
      <c r="D582" s="178">
        <v>0.19350000000000001</v>
      </c>
      <c r="E582" s="174"/>
      <c r="F582" s="175"/>
      <c r="G582" s="175"/>
      <c r="H582" s="175"/>
      <c r="I582" s="175"/>
      <c r="J582" s="175"/>
      <c r="K582" s="175"/>
      <c r="L582" s="175"/>
      <c r="M582" s="175"/>
      <c r="N582" s="175"/>
      <c r="O582" s="175"/>
      <c r="P582" s="175"/>
      <c r="Q582" s="175"/>
      <c r="R582" s="175"/>
      <c r="S582" s="175"/>
      <c r="T582" s="175"/>
      <c r="U582" s="175"/>
      <c r="V582" s="175"/>
      <c r="W582" s="175"/>
      <c r="X582" s="175"/>
      <c r="Y582" s="175"/>
      <c r="Z582" s="175"/>
      <c r="AA582" s="175"/>
      <c r="AB582" s="175"/>
      <c r="AC582" s="175"/>
      <c r="AD582" s="175"/>
      <c r="AE582" s="175"/>
      <c r="AF582" s="175"/>
      <c r="AG582" s="175"/>
      <c r="AH582" s="175"/>
      <c r="AI582" s="175"/>
      <c r="AJ582" s="175"/>
      <c r="AK582" s="175"/>
      <c r="AL582" s="175"/>
      <c r="AM582" s="175"/>
      <c r="AN582" s="175"/>
      <c r="AO582" s="175"/>
      <c r="AP582" s="175"/>
      <c r="AQ582" s="175"/>
      <c r="AR582" s="175"/>
      <c r="AS582" s="175"/>
      <c r="AT582" s="175"/>
      <c r="AU582" s="175"/>
      <c r="AV582" s="175"/>
      <c r="AW582" s="175"/>
      <c r="AX582" s="175"/>
      <c r="AY582" s="175"/>
      <c r="AZ582" s="175"/>
      <c r="BA582" s="175"/>
      <c r="BB582" s="175"/>
      <c r="BC582" s="175"/>
      <c r="BD582" s="175"/>
      <c r="BE582" s="175"/>
      <c r="BF582" s="175"/>
      <c r="BG582" s="175"/>
      <c r="BH582" s="175"/>
      <c r="BI582" s="175"/>
      <c r="BJ582" s="175"/>
      <c r="BK582" s="175"/>
      <c r="BL582" s="175"/>
      <c r="BM582" s="176">
        <v>16</v>
      </c>
    </row>
    <row r="583" spans="1:65">
      <c r="A583" s="35"/>
      <c r="B583" s="3" t="s">
        <v>234</v>
      </c>
      <c r="C583" s="33"/>
      <c r="D583" s="27">
        <v>0.19350000000000001</v>
      </c>
      <c r="E583" s="174"/>
      <c r="F583" s="175"/>
      <c r="G583" s="175"/>
      <c r="H583" s="175"/>
      <c r="I583" s="175"/>
      <c r="J583" s="175"/>
      <c r="K583" s="175"/>
      <c r="L583" s="175"/>
      <c r="M583" s="175"/>
      <c r="N583" s="175"/>
      <c r="O583" s="175"/>
      <c r="P583" s="175"/>
      <c r="Q583" s="175"/>
      <c r="R583" s="175"/>
      <c r="S583" s="175"/>
      <c r="T583" s="175"/>
      <c r="U583" s="175"/>
      <c r="V583" s="175"/>
      <c r="W583" s="175"/>
      <c r="X583" s="175"/>
      <c r="Y583" s="175"/>
      <c r="Z583" s="175"/>
      <c r="AA583" s="175"/>
      <c r="AB583" s="175"/>
      <c r="AC583" s="175"/>
      <c r="AD583" s="175"/>
      <c r="AE583" s="175"/>
      <c r="AF583" s="175"/>
      <c r="AG583" s="175"/>
      <c r="AH583" s="175"/>
      <c r="AI583" s="175"/>
      <c r="AJ583" s="175"/>
      <c r="AK583" s="175"/>
      <c r="AL583" s="175"/>
      <c r="AM583" s="175"/>
      <c r="AN583" s="175"/>
      <c r="AO583" s="175"/>
      <c r="AP583" s="175"/>
      <c r="AQ583" s="175"/>
      <c r="AR583" s="175"/>
      <c r="AS583" s="175"/>
      <c r="AT583" s="175"/>
      <c r="AU583" s="175"/>
      <c r="AV583" s="175"/>
      <c r="AW583" s="175"/>
      <c r="AX583" s="175"/>
      <c r="AY583" s="175"/>
      <c r="AZ583" s="175"/>
      <c r="BA583" s="175"/>
      <c r="BB583" s="175"/>
      <c r="BC583" s="175"/>
      <c r="BD583" s="175"/>
      <c r="BE583" s="175"/>
      <c r="BF583" s="175"/>
      <c r="BG583" s="175"/>
      <c r="BH583" s="175"/>
      <c r="BI583" s="175"/>
      <c r="BJ583" s="175"/>
      <c r="BK583" s="175"/>
      <c r="BL583" s="175"/>
      <c r="BM583" s="176">
        <v>0.19350000000000001</v>
      </c>
    </row>
    <row r="584" spans="1:65">
      <c r="A584" s="35"/>
      <c r="B584" s="3" t="s">
        <v>235</v>
      </c>
      <c r="C584" s="33"/>
      <c r="D584" s="27">
        <v>7.0710678118654816E-4</v>
      </c>
      <c r="E584" s="174"/>
      <c r="F584" s="175"/>
      <c r="G584" s="175"/>
      <c r="H584" s="175"/>
      <c r="I584" s="175"/>
      <c r="J584" s="175"/>
      <c r="K584" s="175"/>
      <c r="L584" s="175"/>
      <c r="M584" s="175"/>
      <c r="N584" s="175"/>
      <c r="O584" s="175"/>
      <c r="P584" s="175"/>
      <c r="Q584" s="175"/>
      <c r="R584" s="175"/>
      <c r="S584" s="175"/>
      <c r="T584" s="175"/>
      <c r="U584" s="175"/>
      <c r="V584" s="175"/>
      <c r="W584" s="175"/>
      <c r="X584" s="175"/>
      <c r="Y584" s="175"/>
      <c r="Z584" s="175"/>
      <c r="AA584" s="175"/>
      <c r="AB584" s="175"/>
      <c r="AC584" s="175"/>
      <c r="AD584" s="175"/>
      <c r="AE584" s="175"/>
      <c r="AF584" s="175"/>
      <c r="AG584" s="175"/>
      <c r="AH584" s="175"/>
      <c r="AI584" s="175"/>
      <c r="AJ584" s="175"/>
      <c r="AK584" s="175"/>
      <c r="AL584" s="175"/>
      <c r="AM584" s="175"/>
      <c r="AN584" s="175"/>
      <c r="AO584" s="175"/>
      <c r="AP584" s="175"/>
      <c r="AQ584" s="175"/>
      <c r="AR584" s="175"/>
      <c r="AS584" s="175"/>
      <c r="AT584" s="175"/>
      <c r="AU584" s="175"/>
      <c r="AV584" s="175"/>
      <c r="AW584" s="175"/>
      <c r="AX584" s="175"/>
      <c r="AY584" s="175"/>
      <c r="AZ584" s="175"/>
      <c r="BA584" s="175"/>
      <c r="BB584" s="175"/>
      <c r="BC584" s="175"/>
      <c r="BD584" s="175"/>
      <c r="BE584" s="175"/>
      <c r="BF584" s="175"/>
      <c r="BG584" s="175"/>
      <c r="BH584" s="175"/>
      <c r="BI584" s="175"/>
      <c r="BJ584" s="175"/>
      <c r="BK584" s="175"/>
      <c r="BL584" s="175"/>
      <c r="BM584" s="176">
        <v>33</v>
      </c>
    </row>
    <row r="585" spans="1:65">
      <c r="A585" s="35"/>
      <c r="B585" s="3" t="s">
        <v>87</v>
      </c>
      <c r="C585" s="33"/>
      <c r="D585" s="13">
        <v>3.6542986107831947E-3</v>
      </c>
      <c r="E585" s="108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63"/>
    </row>
    <row r="586" spans="1:65">
      <c r="A586" s="35"/>
      <c r="B586" s="3" t="s">
        <v>236</v>
      </c>
      <c r="C586" s="33"/>
      <c r="D586" s="13">
        <v>0</v>
      </c>
      <c r="E586" s="108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63"/>
    </row>
    <row r="587" spans="1:65">
      <c r="A587" s="35"/>
      <c r="B587" s="54" t="s">
        <v>237</v>
      </c>
      <c r="C587" s="55"/>
      <c r="D587" s="53" t="s">
        <v>238</v>
      </c>
      <c r="E587" s="108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63"/>
    </row>
    <row r="588" spans="1:65">
      <c r="B588" s="36"/>
      <c r="C588" s="20"/>
      <c r="D588" s="31"/>
      <c r="BM588" s="63"/>
    </row>
    <row r="589" spans="1:65" ht="15">
      <c r="B589" s="37" t="s">
        <v>643</v>
      </c>
      <c r="BM589" s="32" t="s">
        <v>286</v>
      </c>
    </row>
    <row r="590" spans="1:65" ht="15">
      <c r="A590" s="28" t="s">
        <v>64</v>
      </c>
      <c r="B590" s="18" t="s">
        <v>115</v>
      </c>
      <c r="C590" s="15" t="s">
        <v>116</v>
      </c>
      <c r="D590" s="16" t="s">
        <v>355</v>
      </c>
      <c r="E590" s="108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2">
        <v>1</v>
      </c>
    </row>
    <row r="591" spans="1:65">
      <c r="A591" s="35"/>
      <c r="B591" s="19" t="s">
        <v>229</v>
      </c>
      <c r="C591" s="8" t="s">
        <v>229</v>
      </c>
      <c r="D591" s="9" t="s">
        <v>117</v>
      </c>
      <c r="E591" s="108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2" t="s">
        <v>3</v>
      </c>
    </row>
    <row r="592" spans="1:65">
      <c r="A592" s="35"/>
      <c r="B592" s="19"/>
      <c r="C592" s="8"/>
      <c r="D592" s="9" t="s">
        <v>363</v>
      </c>
      <c r="E592" s="108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2">
        <v>1</v>
      </c>
    </row>
    <row r="593" spans="1:65">
      <c r="A593" s="35"/>
      <c r="B593" s="19"/>
      <c r="C593" s="8"/>
      <c r="D593" s="29"/>
      <c r="E593" s="108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2">
        <v>1</v>
      </c>
    </row>
    <row r="594" spans="1:65">
      <c r="A594" s="35"/>
      <c r="B594" s="18">
        <v>1</v>
      </c>
      <c r="C594" s="14">
        <v>1</v>
      </c>
      <c r="D594" s="204">
        <v>13.6</v>
      </c>
      <c r="E594" s="207"/>
      <c r="F594" s="208"/>
      <c r="G594" s="208"/>
      <c r="H594" s="208"/>
      <c r="I594" s="208"/>
      <c r="J594" s="208"/>
      <c r="K594" s="208"/>
      <c r="L594" s="208"/>
      <c r="M594" s="208"/>
      <c r="N594" s="208"/>
      <c r="O594" s="208"/>
      <c r="P594" s="208"/>
      <c r="Q594" s="208"/>
      <c r="R594" s="208"/>
      <c r="S594" s="208"/>
      <c r="T594" s="208"/>
      <c r="U594" s="208"/>
      <c r="V594" s="208"/>
      <c r="W594" s="208"/>
      <c r="X594" s="208"/>
      <c r="Y594" s="208"/>
      <c r="Z594" s="208"/>
      <c r="AA594" s="208"/>
      <c r="AB594" s="208"/>
      <c r="AC594" s="208"/>
      <c r="AD594" s="208"/>
      <c r="AE594" s="208"/>
      <c r="AF594" s="208"/>
      <c r="AG594" s="208"/>
      <c r="AH594" s="208"/>
      <c r="AI594" s="208"/>
      <c r="AJ594" s="208"/>
      <c r="AK594" s="208"/>
      <c r="AL594" s="208"/>
      <c r="AM594" s="208"/>
      <c r="AN594" s="208"/>
      <c r="AO594" s="208"/>
      <c r="AP594" s="208"/>
      <c r="AQ594" s="208"/>
      <c r="AR594" s="208"/>
      <c r="AS594" s="208"/>
      <c r="AT594" s="208"/>
      <c r="AU594" s="208"/>
      <c r="AV594" s="208"/>
      <c r="AW594" s="208"/>
      <c r="AX594" s="208"/>
      <c r="AY594" s="208"/>
      <c r="AZ594" s="208"/>
      <c r="BA594" s="208"/>
      <c r="BB594" s="208"/>
      <c r="BC594" s="208"/>
      <c r="BD594" s="208"/>
      <c r="BE594" s="208"/>
      <c r="BF594" s="208"/>
      <c r="BG594" s="208"/>
      <c r="BH594" s="208"/>
      <c r="BI594" s="208"/>
      <c r="BJ594" s="208"/>
      <c r="BK594" s="208"/>
      <c r="BL594" s="208"/>
      <c r="BM594" s="209">
        <v>1</v>
      </c>
    </row>
    <row r="595" spans="1:65">
      <c r="A595" s="35"/>
      <c r="B595" s="19">
        <v>1</v>
      </c>
      <c r="C595" s="8">
        <v>2</v>
      </c>
      <c r="D595" s="210">
        <v>14.2</v>
      </c>
      <c r="E595" s="207"/>
      <c r="F595" s="208"/>
      <c r="G595" s="208"/>
      <c r="H595" s="208"/>
      <c r="I595" s="208"/>
      <c r="J595" s="208"/>
      <c r="K595" s="208"/>
      <c r="L595" s="208"/>
      <c r="M595" s="208"/>
      <c r="N595" s="208"/>
      <c r="O595" s="208"/>
      <c r="P595" s="208"/>
      <c r="Q595" s="208"/>
      <c r="R595" s="208"/>
      <c r="S595" s="208"/>
      <c r="T595" s="208"/>
      <c r="U595" s="208"/>
      <c r="V595" s="208"/>
      <c r="W595" s="208"/>
      <c r="X595" s="208"/>
      <c r="Y595" s="208"/>
      <c r="Z595" s="208"/>
      <c r="AA595" s="208"/>
      <c r="AB595" s="208"/>
      <c r="AC595" s="208"/>
      <c r="AD595" s="208"/>
      <c r="AE595" s="208"/>
      <c r="AF595" s="208"/>
      <c r="AG595" s="208"/>
      <c r="AH595" s="208"/>
      <c r="AI595" s="208"/>
      <c r="AJ595" s="208"/>
      <c r="AK595" s="208"/>
      <c r="AL595" s="208"/>
      <c r="AM595" s="208"/>
      <c r="AN595" s="208"/>
      <c r="AO595" s="208"/>
      <c r="AP595" s="208"/>
      <c r="AQ595" s="208"/>
      <c r="AR595" s="208"/>
      <c r="AS595" s="208"/>
      <c r="AT595" s="208"/>
      <c r="AU595" s="208"/>
      <c r="AV595" s="208"/>
      <c r="AW595" s="208"/>
      <c r="AX595" s="208"/>
      <c r="AY595" s="208"/>
      <c r="AZ595" s="208"/>
      <c r="BA595" s="208"/>
      <c r="BB595" s="208"/>
      <c r="BC595" s="208"/>
      <c r="BD595" s="208"/>
      <c r="BE595" s="208"/>
      <c r="BF595" s="208"/>
      <c r="BG595" s="208"/>
      <c r="BH595" s="208"/>
      <c r="BI595" s="208"/>
      <c r="BJ595" s="208"/>
      <c r="BK595" s="208"/>
      <c r="BL595" s="208"/>
      <c r="BM595" s="209" t="e">
        <v>#N/A</v>
      </c>
    </row>
    <row r="596" spans="1:65">
      <c r="A596" s="35"/>
      <c r="B596" s="20" t="s">
        <v>233</v>
      </c>
      <c r="C596" s="12"/>
      <c r="D596" s="215">
        <v>13.899999999999999</v>
      </c>
      <c r="E596" s="207"/>
      <c r="F596" s="208"/>
      <c r="G596" s="208"/>
      <c r="H596" s="208"/>
      <c r="I596" s="208"/>
      <c r="J596" s="208"/>
      <c r="K596" s="208"/>
      <c r="L596" s="208"/>
      <c r="M596" s="208"/>
      <c r="N596" s="208"/>
      <c r="O596" s="208"/>
      <c r="P596" s="208"/>
      <c r="Q596" s="208"/>
      <c r="R596" s="208"/>
      <c r="S596" s="208"/>
      <c r="T596" s="208"/>
      <c r="U596" s="208"/>
      <c r="V596" s="208"/>
      <c r="W596" s="208"/>
      <c r="X596" s="208"/>
      <c r="Y596" s="208"/>
      <c r="Z596" s="208"/>
      <c r="AA596" s="208"/>
      <c r="AB596" s="208"/>
      <c r="AC596" s="208"/>
      <c r="AD596" s="208"/>
      <c r="AE596" s="208"/>
      <c r="AF596" s="208"/>
      <c r="AG596" s="208"/>
      <c r="AH596" s="208"/>
      <c r="AI596" s="208"/>
      <c r="AJ596" s="208"/>
      <c r="AK596" s="208"/>
      <c r="AL596" s="208"/>
      <c r="AM596" s="208"/>
      <c r="AN596" s="208"/>
      <c r="AO596" s="208"/>
      <c r="AP596" s="208"/>
      <c r="AQ596" s="208"/>
      <c r="AR596" s="208"/>
      <c r="AS596" s="208"/>
      <c r="AT596" s="208"/>
      <c r="AU596" s="208"/>
      <c r="AV596" s="208"/>
      <c r="AW596" s="208"/>
      <c r="AX596" s="208"/>
      <c r="AY596" s="208"/>
      <c r="AZ596" s="208"/>
      <c r="BA596" s="208"/>
      <c r="BB596" s="208"/>
      <c r="BC596" s="208"/>
      <c r="BD596" s="208"/>
      <c r="BE596" s="208"/>
      <c r="BF596" s="208"/>
      <c r="BG596" s="208"/>
      <c r="BH596" s="208"/>
      <c r="BI596" s="208"/>
      <c r="BJ596" s="208"/>
      <c r="BK596" s="208"/>
      <c r="BL596" s="208"/>
      <c r="BM596" s="209">
        <v>16</v>
      </c>
    </row>
    <row r="597" spans="1:65">
      <c r="A597" s="35"/>
      <c r="B597" s="3" t="s">
        <v>234</v>
      </c>
      <c r="C597" s="33"/>
      <c r="D597" s="213">
        <v>13.899999999999999</v>
      </c>
      <c r="E597" s="207"/>
      <c r="F597" s="208"/>
      <c r="G597" s="208"/>
      <c r="H597" s="208"/>
      <c r="I597" s="208"/>
      <c r="J597" s="208"/>
      <c r="K597" s="208"/>
      <c r="L597" s="208"/>
      <c r="M597" s="208"/>
      <c r="N597" s="208"/>
      <c r="O597" s="208"/>
      <c r="P597" s="208"/>
      <c r="Q597" s="208"/>
      <c r="R597" s="208"/>
      <c r="S597" s="208"/>
      <c r="T597" s="208"/>
      <c r="U597" s="208"/>
      <c r="V597" s="208"/>
      <c r="W597" s="208"/>
      <c r="X597" s="208"/>
      <c r="Y597" s="208"/>
      <c r="Z597" s="208"/>
      <c r="AA597" s="208"/>
      <c r="AB597" s="208"/>
      <c r="AC597" s="208"/>
      <c r="AD597" s="208"/>
      <c r="AE597" s="208"/>
      <c r="AF597" s="208"/>
      <c r="AG597" s="208"/>
      <c r="AH597" s="208"/>
      <c r="AI597" s="208"/>
      <c r="AJ597" s="208"/>
      <c r="AK597" s="208"/>
      <c r="AL597" s="208"/>
      <c r="AM597" s="208"/>
      <c r="AN597" s="208"/>
      <c r="AO597" s="208"/>
      <c r="AP597" s="208"/>
      <c r="AQ597" s="208"/>
      <c r="AR597" s="208"/>
      <c r="AS597" s="208"/>
      <c r="AT597" s="208"/>
      <c r="AU597" s="208"/>
      <c r="AV597" s="208"/>
      <c r="AW597" s="208"/>
      <c r="AX597" s="208"/>
      <c r="AY597" s="208"/>
      <c r="AZ597" s="208"/>
      <c r="BA597" s="208"/>
      <c r="BB597" s="208"/>
      <c r="BC597" s="208"/>
      <c r="BD597" s="208"/>
      <c r="BE597" s="208"/>
      <c r="BF597" s="208"/>
      <c r="BG597" s="208"/>
      <c r="BH597" s="208"/>
      <c r="BI597" s="208"/>
      <c r="BJ597" s="208"/>
      <c r="BK597" s="208"/>
      <c r="BL597" s="208"/>
      <c r="BM597" s="209">
        <v>13.9</v>
      </c>
    </row>
    <row r="598" spans="1:65">
      <c r="A598" s="35"/>
      <c r="B598" s="3" t="s">
        <v>235</v>
      </c>
      <c r="C598" s="33"/>
      <c r="D598" s="213">
        <v>0.42426406871192823</v>
      </c>
      <c r="E598" s="207"/>
      <c r="F598" s="208"/>
      <c r="G598" s="208"/>
      <c r="H598" s="208"/>
      <c r="I598" s="208"/>
      <c r="J598" s="208"/>
      <c r="K598" s="208"/>
      <c r="L598" s="208"/>
      <c r="M598" s="208"/>
      <c r="N598" s="208"/>
      <c r="O598" s="208"/>
      <c r="P598" s="208"/>
      <c r="Q598" s="208"/>
      <c r="R598" s="208"/>
      <c r="S598" s="208"/>
      <c r="T598" s="208"/>
      <c r="U598" s="208"/>
      <c r="V598" s="208"/>
      <c r="W598" s="208"/>
      <c r="X598" s="208"/>
      <c r="Y598" s="208"/>
      <c r="Z598" s="208"/>
      <c r="AA598" s="208"/>
      <c r="AB598" s="208"/>
      <c r="AC598" s="208"/>
      <c r="AD598" s="208"/>
      <c r="AE598" s="208"/>
      <c r="AF598" s="208"/>
      <c r="AG598" s="208"/>
      <c r="AH598" s="208"/>
      <c r="AI598" s="208"/>
      <c r="AJ598" s="208"/>
      <c r="AK598" s="208"/>
      <c r="AL598" s="208"/>
      <c r="AM598" s="208"/>
      <c r="AN598" s="208"/>
      <c r="AO598" s="208"/>
      <c r="AP598" s="208"/>
      <c r="AQ598" s="208"/>
      <c r="AR598" s="208"/>
      <c r="AS598" s="208"/>
      <c r="AT598" s="208"/>
      <c r="AU598" s="208"/>
      <c r="AV598" s="208"/>
      <c r="AW598" s="208"/>
      <c r="AX598" s="208"/>
      <c r="AY598" s="208"/>
      <c r="AZ598" s="208"/>
      <c r="BA598" s="208"/>
      <c r="BB598" s="208"/>
      <c r="BC598" s="208"/>
      <c r="BD598" s="208"/>
      <c r="BE598" s="208"/>
      <c r="BF598" s="208"/>
      <c r="BG598" s="208"/>
      <c r="BH598" s="208"/>
      <c r="BI598" s="208"/>
      <c r="BJ598" s="208"/>
      <c r="BK598" s="208"/>
      <c r="BL598" s="208"/>
      <c r="BM598" s="209">
        <v>34</v>
      </c>
    </row>
    <row r="599" spans="1:65">
      <c r="A599" s="35"/>
      <c r="B599" s="3" t="s">
        <v>87</v>
      </c>
      <c r="C599" s="33"/>
      <c r="D599" s="13">
        <v>3.0522594871361747E-2</v>
      </c>
      <c r="E599" s="108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63"/>
    </row>
    <row r="600" spans="1:65">
      <c r="A600" s="35"/>
      <c r="B600" s="3" t="s">
        <v>236</v>
      </c>
      <c r="C600" s="33"/>
      <c r="D600" s="13">
        <v>-1.1102230246251565E-16</v>
      </c>
      <c r="E600" s="108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63"/>
    </row>
    <row r="601" spans="1:65">
      <c r="A601" s="35"/>
      <c r="B601" s="54" t="s">
        <v>237</v>
      </c>
      <c r="C601" s="55"/>
      <c r="D601" s="53" t="s">
        <v>238</v>
      </c>
      <c r="E601" s="108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63"/>
    </row>
    <row r="602" spans="1:65">
      <c r="B602" s="36"/>
      <c r="C602" s="20"/>
      <c r="D602" s="31"/>
      <c r="BM602" s="63"/>
    </row>
    <row r="603" spans="1:65" ht="15">
      <c r="B603" s="37" t="s">
        <v>644</v>
      </c>
      <c r="BM603" s="32" t="s">
        <v>286</v>
      </c>
    </row>
    <row r="604" spans="1:65" ht="15">
      <c r="A604" s="28" t="s">
        <v>65</v>
      </c>
      <c r="B604" s="18" t="s">
        <v>115</v>
      </c>
      <c r="C604" s="15" t="s">
        <v>116</v>
      </c>
      <c r="D604" s="16" t="s">
        <v>355</v>
      </c>
      <c r="E604" s="108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2">
        <v>1</v>
      </c>
    </row>
    <row r="605" spans="1:65">
      <c r="A605" s="35"/>
      <c r="B605" s="19" t="s">
        <v>229</v>
      </c>
      <c r="C605" s="8" t="s">
        <v>229</v>
      </c>
      <c r="D605" s="9" t="s">
        <v>117</v>
      </c>
      <c r="E605" s="108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2" t="s">
        <v>3</v>
      </c>
    </row>
    <row r="606" spans="1:65">
      <c r="A606" s="35"/>
      <c r="B606" s="19"/>
      <c r="C606" s="8"/>
      <c r="D606" s="9" t="s">
        <v>363</v>
      </c>
      <c r="E606" s="108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2">
        <v>2</v>
      </c>
    </row>
    <row r="607" spans="1:65">
      <c r="A607" s="35"/>
      <c r="B607" s="19"/>
      <c r="C607" s="8"/>
      <c r="D607" s="29"/>
      <c r="E607" s="108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2">
        <v>2</v>
      </c>
    </row>
    <row r="608" spans="1:65">
      <c r="A608" s="35"/>
      <c r="B608" s="18">
        <v>1</v>
      </c>
      <c r="C608" s="14">
        <v>1</v>
      </c>
      <c r="D608" s="22">
        <v>0.2</v>
      </c>
      <c r="E608" s="108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2">
        <v>1</v>
      </c>
    </row>
    <row r="609" spans="1:65">
      <c r="A609" s="35"/>
      <c r="B609" s="19">
        <v>1</v>
      </c>
      <c r="C609" s="8">
        <v>2</v>
      </c>
      <c r="D609" s="10">
        <v>0.2</v>
      </c>
      <c r="E609" s="108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2" t="e">
        <v>#N/A</v>
      </c>
    </row>
    <row r="610" spans="1:65">
      <c r="A610" s="35"/>
      <c r="B610" s="20" t="s">
        <v>233</v>
      </c>
      <c r="C610" s="12"/>
      <c r="D610" s="26">
        <v>0.2</v>
      </c>
      <c r="E610" s="108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2">
        <v>16</v>
      </c>
    </row>
    <row r="611" spans="1:65">
      <c r="A611" s="35"/>
      <c r="B611" s="3" t="s">
        <v>234</v>
      </c>
      <c r="C611" s="33"/>
      <c r="D611" s="11">
        <v>0.2</v>
      </c>
      <c r="E611" s="108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2">
        <v>0.2</v>
      </c>
    </row>
    <row r="612" spans="1:65">
      <c r="A612" s="35"/>
      <c r="B612" s="3" t="s">
        <v>235</v>
      </c>
      <c r="C612" s="33"/>
      <c r="D612" s="27">
        <v>0</v>
      </c>
      <c r="E612" s="108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2">
        <v>35</v>
      </c>
    </row>
    <row r="613" spans="1:65">
      <c r="A613" s="35"/>
      <c r="B613" s="3" t="s">
        <v>87</v>
      </c>
      <c r="C613" s="33"/>
      <c r="D613" s="13">
        <v>0</v>
      </c>
      <c r="E613" s="108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63"/>
    </row>
    <row r="614" spans="1:65">
      <c r="A614" s="35"/>
      <c r="B614" s="3" t="s">
        <v>236</v>
      </c>
      <c r="C614" s="33"/>
      <c r="D614" s="13">
        <v>0</v>
      </c>
      <c r="E614" s="108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63"/>
    </row>
    <row r="615" spans="1:65">
      <c r="A615" s="35"/>
      <c r="B615" s="54" t="s">
        <v>237</v>
      </c>
      <c r="C615" s="55"/>
      <c r="D615" s="53" t="s">
        <v>238</v>
      </c>
      <c r="E615" s="108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63"/>
    </row>
    <row r="616" spans="1:65">
      <c r="B616" s="36"/>
      <c r="C616" s="20"/>
      <c r="D616" s="31"/>
      <c r="BM616" s="63"/>
    </row>
    <row r="617" spans="1:65" ht="15">
      <c r="B617" s="37" t="s">
        <v>645</v>
      </c>
      <c r="BM617" s="32" t="s">
        <v>286</v>
      </c>
    </row>
    <row r="618" spans="1:65" ht="15">
      <c r="A618" s="28" t="s">
        <v>32</v>
      </c>
      <c r="B618" s="18" t="s">
        <v>115</v>
      </c>
      <c r="C618" s="15" t="s">
        <v>116</v>
      </c>
      <c r="D618" s="16" t="s">
        <v>355</v>
      </c>
      <c r="E618" s="108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2">
        <v>1</v>
      </c>
    </row>
    <row r="619" spans="1:65">
      <c r="A619" s="35"/>
      <c r="B619" s="19" t="s">
        <v>229</v>
      </c>
      <c r="C619" s="8" t="s">
        <v>229</v>
      </c>
      <c r="D619" s="9" t="s">
        <v>117</v>
      </c>
      <c r="E619" s="108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2" t="s">
        <v>3</v>
      </c>
    </row>
    <row r="620" spans="1:65">
      <c r="A620" s="35"/>
      <c r="B620" s="19"/>
      <c r="C620" s="8"/>
      <c r="D620" s="9" t="s">
        <v>363</v>
      </c>
      <c r="E620" s="108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2">
        <v>2</v>
      </c>
    </row>
    <row r="621" spans="1:65">
      <c r="A621" s="35"/>
      <c r="B621" s="19"/>
      <c r="C621" s="8"/>
      <c r="D621" s="29"/>
      <c r="E621" s="108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2">
        <v>2</v>
      </c>
    </row>
    <row r="622" spans="1:65">
      <c r="A622" s="35"/>
      <c r="B622" s="18">
        <v>1</v>
      </c>
      <c r="C622" s="14">
        <v>1</v>
      </c>
      <c r="D622" s="22">
        <v>3.33</v>
      </c>
      <c r="E622" s="108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2">
        <v>1</v>
      </c>
    </row>
    <row r="623" spans="1:65">
      <c r="A623" s="35"/>
      <c r="B623" s="19">
        <v>1</v>
      </c>
      <c r="C623" s="8">
        <v>2</v>
      </c>
      <c r="D623" s="10">
        <v>3.18</v>
      </c>
      <c r="E623" s="108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2" t="e">
        <v>#N/A</v>
      </c>
    </row>
    <row r="624" spans="1:65">
      <c r="A624" s="35"/>
      <c r="B624" s="20" t="s">
        <v>233</v>
      </c>
      <c r="C624" s="12"/>
      <c r="D624" s="26">
        <v>3.2549999999999999</v>
      </c>
      <c r="E624" s="108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2">
        <v>16</v>
      </c>
    </row>
    <row r="625" spans="1:65">
      <c r="A625" s="35"/>
      <c r="B625" s="3" t="s">
        <v>234</v>
      </c>
      <c r="C625" s="33"/>
      <c r="D625" s="11">
        <v>3.2549999999999999</v>
      </c>
      <c r="E625" s="108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2">
        <v>3.2549999999999999</v>
      </c>
    </row>
    <row r="626" spans="1:65">
      <c r="A626" s="35"/>
      <c r="B626" s="3" t="s">
        <v>235</v>
      </c>
      <c r="C626" s="33"/>
      <c r="D626" s="27">
        <v>0.10606601717798206</v>
      </c>
      <c r="E626" s="108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2">
        <v>36</v>
      </c>
    </row>
    <row r="627" spans="1:65">
      <c r="A627" s="35"/>
      <c r="B627" s="3" t="s">
        <v>87</v>
      </c>
      <c r="C627" s="33"/>
      <c r="D627" s="13">
        <v>3.2585565953297098E-2</v>
      </c>
      <c r="E627" s="108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63"/>
    </row>
    <row r="628" spans="1:65">
      <c r="A628" s="35"/>
      <c r="B628" s="3" t="s">
        <v>236</v>
      </c>
      <c r="C628" s="33"/>
      <c r="D628" s="13">
        <v>0</v>
      </c>
      <c r="E628" s="108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63"/>
    </row>
    <row r="629" spans="1:65">
      <c r="A629" s="35"/>
      <c r="B629" s="54" t="s">
        <v>237</v>
      </c>
      <c r="C629" s="55"/>
      <c r="D629" s="53" t="s">
        <v>238</v>
      </c>
      <c r="E629" s="108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63"/>
    </row>
    <row r="630" spans="1:65">
      <c r="B630" s="36"/>
      <c r="C630" s="20"/>
      <c r="D630" s="31"/>
      <c r="BM630" s="63"/>
    </row>
    <row r="631" spans="1:65" ht="15">
      <c r="B631" s="37" t="s">
        <v>646</v>
      </c>
      <c r="BM631" s="32" t="s">
        <v>286</v>
      </c>
    </row>
    <row r="632" spans="1:65" ht="15">
      <c r="A632" s="28" t="s">
        <v>66</v>
      </c>
      <c r="B632" s="18" t="s">
        <v>115</v>
      </c>
      <c r="C632" s="15" t="s">
        <v>116</v>
      </c>
      <c r="D632" s="16" t="s">
        <v>355</v>
      </c>
      <c r="E632" s="108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2">
        <v>1</v>
      </c>
    </row>
    <row r="633" spans="1:65">
      <c r="A633" s="35"/>
      <c r="B633" s="19" t="s">
        <v>229</v>
      </c>
      <c r="C633" s="8" t="s">
        <v>229</v>
      </c>
      <c r="D633" s="9" t="s">
        <v>117</v>
      </c>
      <c r="E633" s="108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2" t="s">
        <v>3</v>
      </c>
    </row>
    <row r="634" spans="1:65">
      <c r="A634" s="35"/>
      <c r="B634" s="19"/>
      <c r="C634" s="8"/>
      <c r="D634" s="9" t="s">
        <v>363</v>
      </c>
      <c r="E634" s="108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2">
        <v>0</v>
      </c>
    </row>
    <row r="635" spans="1:65">
      <c r="A635" s="35"/>
      <c r="B635" s="19"/>
      <c r="C635" s="8"/>
      <c r="D635" s="29"/>
      <c r="E635" s="108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2">
        <v>0</v>
      </c>
    </row>
    <row r="636" spans="1:65">
      <c r="A636" s="35"/>
      <c r="B636" s="18">
        <v>1</v>
      </c>
      <c r="C636" s="14">
        <v>1</v>
      </c>
      <c r="D636" s="188">
        <v>87.1</v>
      </c>
      <c r="E636" s="192"/>
      <c r="F636" s="193"/>
      <c r="G636" s="193"/>
      <c r="H636" s="193"/>
      <c r="I636" s="193"/>
      <c r="J636" s="193"/>
      <c r="K636" s="193"/>
      <c r="L636" s="193"/>
      <c r="M636" s="193"/>
      <c r="N636" s="193"/>
      <c r="O636" s="193"/>
      <c r="P636" s="193"/>
      <c r="Q636" s="193"/>
      <c r="R636" s="193"/>
      <c r="S636" s="193"/>
      <c r="T636" s="193"/>
      <c r="U636" s="193"/>
      <c r="V636" s="193"/>
      <c r="W636" s="193"/>
      <c r="X636" s="193"/>
      <c r="Y636" s="193"/>
      <c r="Z636" s="193"/>
      <c r="AA636" s="193"/>
      <c r="AB636" s="193"/>
      <c r="AC636" s="193"/>
      <c r="AD636" s="193"/>
      <c r="AE636" s="193"/>
      <c r="AF636" s="193"/>
      <c r="AG636" s="193"/>
      <c r="AH636" s="193"/>
      <c r="AI636" s="193"/>
      <c r="AJ636" s="193"/>
      <c r="AK636" s="193"/>
      <c r="AL636" s="193"/>
      <c r="AM636" s="193"/>
      <c r="AN636" s="193"/>
      <c r="AO636" s="193"/>
      <c r="AP636" s="193"/>
      <c r="AQ636" s="193"/>
      <c r="AR636" s="193"/>
      <c r="AS636" s="193"/>
      <c r="AT636" s="193"/>
      <c r="AU636" s="193"/>
      <c r="AV636" s="193"/>
      <c r="AW636" s="193"/>
      <c r="AX636" s="193"/>
      <c r="AY636" s="193"/>
      <c r="AZ636" s="193"/>
      <c r="BA636" s="193"/>
      <c r="BB636" s="193"/>
      <c r="BC636" s="193"/>
      <c r="BD636" s="193"/>
      <c r="BE636" s="193"/>
      <c r="BF636" s="193"/>
      <c r="BG636" s="193"/>
      <c r="BH636" s="193"/>
      <c r="BI636" s="193"/>
      <c r="BJ636" s="193"/>
      <c r="BK636" s="193"/>
      <c r="BL636" s="193"/>
      <c r="BM636" s="194">
        <v>1</v>
      </c>
    </row>
    <row r="637" spans="1:65">
      <c r="A637" s="35"/>
      <c r="B637" s="19">
        <v>1</v>
      </c>
      <c r="C637" s="8">
        <v>2</v>
      </c>
      <c r="D637" s="195">
        <v>88.5</v>
      </c>
      <c r="E637" s="192"/>
      <c r="F637" s="193"/>
      <c r="G637" s="193"/>
      <c r="H637" s="193"/>
      <c r="I637" s="193"/>
      <c r="J637" s="193"/>
      <c r="K637" s="193"/>
      <c r="L637" s="193"/>
      <c r="M637" s="193"/>
      <c r="N637" s="193"/>
      <c r="O637" s="193"/>
      <c r="P637" s="193"/>
      <c r="Q637" s="193"/>
      <c r="R637" s="193"/>
      <c r="S637" s="193"/>
      <c r="T637" s="193"/>
      <c r="U637" s="193"/>
      <c r="V637" s="193"/>
      <c r="W637" s="193"/>
      <c r="X637" s="193"/>
      <c r="Y637" s="193"/>
      <c r="Z637" s="193"/>
      <c r="AA637" s="193"/>
      <c r="AB637" s="193"/>
      <c r="AC637" s="193"/>
      <c r="AD637" s="193"/>
      <c r="AE637" s="193"/>
      <c r="AF637" s="193"/>
      <c r="AG637" s="193"/>
      <c r="AH637" s="193"/>
      <c r="AI637" s="193"/>
      <c r="AJ637" s="193"/>
      <c r="AK637" s="193"/>
      <c r="AL637" s="193"/>
      <c r="AM637" s="193"/>
      <c r="AN637" s="193"/>
      <c r="AO637" s="193"/>
      <c r="AP637" s="193"/>
      <c r="AQ637" s="193"/>
      <c r="AR637" s="193"/>
      <c r="AS637" s="193"/>
      <c r="AT637" s="193"/>
      <c r="AU637" s="193"/>
      <c r="AV637" s="193"/>
      <c r="AW637" s="193"/>
      <c r="AX637" s="193"/>
      <c r="AY637" s="193"/>
      <c r="AZ637" s="193"/>
      <c r="BA637" s="193"/>
      <c r="BB637" s="193"/>
      <c r="BC637" s="193"/>
      <c r="BD637" s="193"/>
      <c r="BE637" s="193"/>
      <c r="BF637" s="193"/>
      <c r="BG637" s="193"/>
      <c r="BH637" s="193"/>
      <c r="BI637" s="193"/>
      <c r="BJ637" s="193"/>
      <c r="BK637" s="193"/>
      <c r="BL637" s="193"/>
      <c r="BM637" s="194" t="e">
        <v>#N/A</v>
      </c>
    </row>
    <row r="638" spans="1:65">
      <c r="A638" s="35"/>
      <c r="B638" s="20" t="s">
        <v>233</v>
      </c>
      <c r="C638" s="12"/>
      <c r="D638" s="203">
        <v>87.8</v>
      </c>
      <c r="E638" s="192"/>
      <c r="F638" s="193"/>
      <c r="G638" s="193"/>
      <c r="H638" s="193"/>
      <c r="I638" s="193"/>
      <c r="J638" s="193"/>
      <c r="K638" s="193"/>
      <c r="L638" s="193"/>
      <c r="M638" s="193"/>
      <c r="N638" s="193"/>
      <c r="O638" s="193"/>
      <c r="P638" s="193"/>
      <c r="Q638" s="193"/>
      <c r="R638" s="193"/>
      <c r="S638" s="193"/>
      <c r="T638" s="193"/>
      <c r="U638" s="193"/>
      <c r="V638" s="193"/>
      <c r="W638" s="193"/>
      <c r="X638" s="193"/>
      <c r="Y638" s="193"/>
      <c r="Z638" s="193"/>
      <c r="AA638" s="193"/>
      <c r="AB638" s="193"/>
      <c r="AC638" s="193"/>
      <c r="AD638" s="193"/>
      <c r="AE638" s="193"/>
      <c r="AF638" s="193"/>
      <c r="AG638" s="193"/>
      <c r="AH638" s="193"/>
      <c r="AI638" s="193"/>
      <c r="AJ638" s="193"/>
      <c r="AK638" s="193"/>
      <c r="AL638" s="193"/>
      <c r="AM638" s="193"/>
      <c r="AN638" s="193"/>
      <c r="AO638" s="193"/>
      <c r="AP638" s="193"/>
      <c r="AQ638" s="193"/>
      <c r="AR638" s="193"/>
      <c r="AS638" s="193"/>
      <c r="AT638" s="193"/>
      <c r="AU638" s="193"/>
      <c r="AV638" s="193"/>
      <c r="AW638" s="193"/>
      <c r="AX638" s="193"/>
      <c r="AY638" s="193"/>
      <c r="AZ638" s="193"/>
      <c r="BA638" s="193"/>
      <c r="BB638" s="193"/>
      <c r="BC638" s="193"/>
      <c r="BD638" s="193"/>
      <c r="BE638" s="193"/>
      <c r="BF638" s="193"/>
      <c r="BG638" s="193"/>
      <c r="BH638" s="193"/>
      <c r="BI638" s="193"/>
      <c r="BJ638" s="193"/>
      <c r="BK638" s="193"/>
      <c r="BL638" s="193"/>
      <c r="BM638" s="194">
        <v>16</v>
      </c>
    </row>
    <row r="639" spans="1:65">
      <c r="A639" s="35"/>
      <c r="B639" s="3" t="s">
        <v>234</v>
      </c>
      <c r="C639" s="33"/>
      <c r="D639" s="199">
        <v>87.8</v>
      </c>
      <c r="E639" s="192"/>
      <c r="F639" s="193"/>
      <c r="G639" s="193"/>
      <c r="H639" s="193"/>
      <c r="I639" s="193"/>
      <c r="J639" s="193"/>
      <c r="K639" s="193"/>
      <c r="L639" s="193"/>
      <c r="M639" s="193"/>
      <c r="N639" s="193"/>
      <c r="O639" s="193"/>
      <c r="P639" s="193"/>
      <c r="Q639" s="193"/>
      <c r="R639" s="193"/>
      <c r="S639" s="193"/>
      <c r="T639" s="193"/>
      <c r="U639" s="193"/>
      <c r="V639" s="193"/>
      <c r="W639" s="193"/>
      <c r="X639" s="193"/>
      <c r="Y639" s="193"/>
      <c r="Z639" s="193"/>
      <c r="AA639" s="193"/>
      <c r="AB639" s="193"/>
      <c r="AC639" s="193"/>
      <c r="AD639" s="193"/>
      <c r="AE639" s="193"/>
      <c r="AF639" s="193"/>
      <c r="AG639" s="193"/>
      <c r="AH639" s="193"/>
      <c r="AI639" s="193"/>
      <c r="AJ639" s="193"/>
      <c r="AK639" s="193"/>
      <c r="AL639" s="193"/>
      <c r="AM639" s="193"/>
      <c r="AN639" s="193"/>
      <c r="AO639" s="193"/>
      <c r="AP639" s="193"/>
      <c r="AQ639" s="193"/>
      <c r="AR639" s="193"/>
      <c r="AS639" s="193"/>
      <c r="AT639" s="193"/>
      <c r="AU639" s="193"/>
      <c r="AV639" s="193"/>
      <c r="AW639" s="193"/>
      <c r="AX639" s="193"/>
      <c r="AY639" s="193"/>
      <c r="AZ639" s="193"/>
      <c r="BA639" s="193"/>
      <c r="BB639" s="193"/>
      <c r="BC639" s="193"/>
      <c r="BD639" s="193"/>
      <c r="BE639" s="193"/>
      <c r="BF639" s="193"/>
      <c r="BG639" s="193"/>
      <c r="BH639" s="193"/>
      <c r="BI639" s="193"/>
      <c r="BJ639" s="193"/>
      <c r="BK639" s="193"/>
      <c r="BL639" s="193"/>
      <c r="BM639" s="194">
        <v>87.8</v>
      </c>
    </row>
    <row r="640" spans="1:65">
      <c r="A640" s="35"/>
      <c r="B640" s="3" t="s">
        <v>235</v>
      </c>
      <c r="C640" s="33"/>
      <c r="D640" s="199">
        <v>0.98994949366117058</v>
      </c>
      <c r="E640" s="192"/>
      <c r="F640" s="193"/>
      <c r="G640" s="193"/>
      <c r="H640" s="193"/>
      <c r="I640" s="193"/>
      <c r="J640" s="193"/>
      <c r="K640" s="193"/>
      <c r="L640" s="193"/>
      <c r="M640" s="193"/>
      <c r="N640" s="193"/>
      <c r="O640" s="193"/>
      <c r="P640" s="193"/>
      <c r="Q640" s="193"/>
      <c r="R640" s="193"/>
      <c r="S640" s="193"/>
      <c r="T640" s="193"/>
      <c r="U640" s="193"/>
      <c r="V640" s="193"/>
      <c r="W640" s="193"/>
      <c r="X640" s="193"/>
      <c r="Y640" s="193"/>
      <c r="Z640" s="193"/>
      <c r="AA640" s="193"/>
      <c r="AB640" s="193"/>
      <c r="AC640" s="193"/>
      <c r="AD640" s="193"/>
      <c r="AE640" s="193"/>
      <c r="AF640" s="193"/>
      <c r="AG640" s="193"/>
      <c r="AH640" s="193"/>
      <c r="AI640" s="193"/>
      <c r="AJ640" s="193"/>
      <c r="AK640" s="193"/>
      <c r="AL640" s="193"/>
      <c r="AM640" s="193"/>
      <c r="AN640" s="193"/>
      <c r="AO640" s="193"/>
      <c r="AP640" s="193"/>
      <c r="AQ640" s="193"/>
      <c r="AR640" s="193"/>
      <c r="AS640" s="193"/>
      <c r="AT640" s="193"/>
      <c r="AU640" s="193"/>
      <c r="AV640" s="193"/>
      <c r="AW640" s="193"/>
      <c r="AX640" s="193"/>
      <c r="AY640" s="193"/>
      <c r="AZ640" s="193"/>
      <c r="BA640" s="193"/>
      <c r="BB640" s="193"/>
      <c r="BC640" s="193"/>
      <c r="BD640" s="193"/>
      <c r="BE640" s="193"/>
      <c r="BF640" s="193"/>
      <c r="BG640" s="193"/>
      <c r="BH640" s="193"/>
      <c r="BI640" s="193"/>
      <c r="BJ640" s="193"/>
      <c r="BK640" s="193"/>
      <c r="BL640" s="193"/>
      <c r="BM640" s="194">
        <v>37</v>
      </c>
    </row>
    <row r="641" spans="1:65">
      <c r="A641" s="35"/>
      <c r="B641" s="3" t="s">
        <v>87</v>
      </c>
      <c r="C641" s="33"/>
      <c r="D641" s="13">
        <v>1.1275051180651146E-2</v>
      </c>
      <c r="E641" s="108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63"/>
    </row>
    <row r="642" spans="1:65">
      <c r="A642" s="35"/>
      <c r="B642" s="3" t="s">
        <v>236</v>
      </c>
      <c r="C642" s="33"/>
      <c r="D642" s="13">
        <v>0</v>
      </c>
      <c r="E642" s="108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63"/>
    </row>
    <row r="643" spans="1:65">
      <c r="A643" s="35"/>
      <c r="B643" s="54" t="s">
        <v>237</v>
      </c>
      <c r="C643" s="55"/>
      <c r="D643" s="53" t="s">
        <v>238</v>
      </c>
      <c r="E643" s="108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63"/>
    </row>
    <row r="644" spans="1:65">
      <c r="B644" s="36"/>
      <c r="C644" s="20"/>
      <c r="D644" s="31"/>
      <c r="BM644" s="63"/>
    </row>
    <row r="645" spans="1:65" ht="15">
      <c r="B645" s="37" t="s">
        <v>647</v>
      </c>
      <c r="BM645" s="32" t="s">
        <v>286</v>
      </c>
    </row>
    <row r="646" spans="1:65" ht="15">
      <c r="A646" s="28" t="s">
        <v>35</v>
      </c>
      <c r="B646" s="18" t="s">
        <v>115</v>
      </c>
      <c r="C646" s="15" t="s">
        <v>116</v>
      </c>
      <c r="D646" s="16" t="s">
        <v>355</v>
      </c>
      <c r="E646" s="108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2">
        <v>1</v>
      </c>
    </row>
    <row r="647" spans="1:65">
      <c r="A647" s="35"/>
      <c r="B647" s="19" t="s">
        <v>229</v>
      </c>
      <c r="C647" s="8" t="s">
        <v>229</v>
      </c>
      <c r="D647" s="9" t="s">
        <v>117</v>
      </c>
      <c r="E647" s="108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2" t="s">
        <v>3</v>
      </c>
    </row>
    <row r="648" spans="1:65">
      <c r="A648" s="35"/>
      <c r="B648" s="19"/>
      <c r="C648" s="8"/>
      <c r="D648" s="9" t="s">
        <v>363</v>
      </c>
      <c r="E648" s="108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2">
        <v>1</v>
      </c>
    </row>
    <row r="649" spans="1:65">
      <c r="A649" s="35"/>
      <c r="B649" s="19"/>
      <c r="C649" s="8"/>
      <c r="D649" s="29"/>
      <c r="E649" s="108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2">
        <v>1</v>
      </c>
    </row>
    <row r="650" spans="1:65">
      <c r="A650" s="35"/>
      <c r="B650" s="18">
        <v>1</v>
      </c>
      <c r="C650" s="14">
        <v>1</v>
      </c>
      <c r="D650" s="204">
        <v>20.5</v>
      </c>
      <c r="E650" s="207"/>
      <c r="F650" s="208"/>
      <c r="G650" s="208"/>
      <c r="H650" s="208"/>
      <c r="I650" s="208"/>
      <c r="J650" s="208"/>
      <c r="K650" s="208"/>
      <c r="L650" s="208"/>
      <c r="M650" s="208"/>
      <c r="N650" s="208"/>
      <c r="O650" s="208"/>
      <c r="P650" s="208"/>
      <c r="Q650" s="208"/>
      <c r="R650" s="208"/>
      <c r="S650" s="208"/>
      <c r="T650" s="208"/>
      <c r="U650" s="208"/>
      <c r="V650" s="208"/>
      <c r="W650" s="208"/>
      <c r="X650" s="208"/>
      <c r="Y650" s="208"/>
      <c r="Z650" s="208"/>
      <c r="AA650" s="208"/>
      <c r="AB650" s="208"/>
      <c r="AC650" s="208"/>
      <c r="AD650" s="208"/>
      <c r="AE650" s="208"/>
      <c r="AF650" s="208"/>
      <c r="AG650" s="208"/>
      <c r="AH650" s="208"/>
      <c r="AI650" s="208"/>
      <c r="AJ650" s="208"/>
      <c r="AK650" s="208"/>
      <c r="AL650" s="208"/>
      <c r="AM650" s="208"/>
      <c r="AN650" s="208"/>
      <c r="AO650" s="208"/>
      <c r="AP650" s="208"/>
      <c r="AQ650" s="208"/>
      <c r="AR650" s="208"/>
      <c r="AS650" s="208"/>
      <c r="AT650" s="208"/>
      <c r="AU650" s="208"/>
      <c r="AV650" s="208"/>
      <c r="AW650" s="208"/>
      <c r="AX650" s="208"/>
      <c r="AY650" s="208"/>
      <c r="AZ650" s="208"/>
      <c r="BA650" s="208"/>
      <c r="BB650" s="208"/>
      <c r="BC650" s="208"/>
      <c r="BD650" s="208"/>
      <c r="BE650" s="208"/>
      <c r="BF650" s="208"/>
      <c r="BG650" s="208"/>
      <c r="BH650" s="208"/>
      <c r="BI650" s="208"/>
      <c r="BJ650" s="208"/>
      <c r="BK650" s="208"/>
      <c r="BL650" s="208"/>
      <c r="BM650" s="209">
        <v>1</v>
      </c>
    </row>
    <row r="651" spans="1:65">
      <c r="A651" s="35"/>
      <c r="B651" s="19">
        <v>1</v>
      </c>
      <c r="C651" s="8">
        <v>2</v>
      </c>
      <c r="D651" s="210">
        <v>20.5</v>
      </c>
      <c r="E651" s="207"/>
      <c r="F651" s="208"/>
      <c r="G651" s="208"/>
      <c r="H651" s="208"/>
      <c r="I651" s="208"/>
      <c r="J651" s="208"/>
      <c r="K651" s="208"/>
      <c r="L651" s="208"/>
      <c r="M651" s="208"/>
      <c r="N651" s="208"/>
      <c r="O651" s="208"/>
      <c r="P651" s="208"/>
      <c r="Q651" s="208"/>
      <c r="R651" s="208"/>
      <c r="S651" s="208"/>
      <c r="T651" s="208"/>
      <c r="U651" s="208"/>
      <c r="V651" s="208"/>
      <c r="W651" s="208"/>
      <c r="X651" s="208"/>
      <c r="Y651" s="208"/>
      <c r="Z651" s="208"/>
      <c r="AA651" s="208"/>
      <c r="AB651" s="208"/>
      <c r="AC651" s="208"/>
      <c r="AD651" s="208"/>
      <c r="AE651" s="208"/>
      <c r="AF651" s="208"/>
      <c r="AG651" s="208"/>
      <c r="AH651" s="208"/>
      <c r="AI651" s="208"/>
      <c r="AJ651" s="208"/>
      <c r="AK651" s="208"/>
      <c r="AL651" s="208"/>
      <c r="AM651" s="208"/>
      <c r="AN651" s="208"/>
      <c r="AO651" s="208"/>
      <c r="AP651" s="208"/>
      <c r="AQ651" s="208"/>
      <c r="AR651" s="208"/>
      <c r="AS651" s="208"/>
      <c r="AT651" s="208"/>
      <c r="AU651" s="208"/>
      <c r="AV651" s="208"/>
      <c r="AW651" s="208"/>
      <c r="AX651" s="208"/>
      <c r="AY651" s="208"/>
      <c r="AZ651" s="208"/>
      <c r="BA651" s="208"/>
      <c r="BB651" s="208"/>
      <c r="BC651" s="208"/>
      <c r="BD651" s="208"/>
      <c r="BE651" s="208"/>
      <c r="BF651" s="208"/>
      <c r="BG651" s="208"/>
      <c r="BH651" s="208"/>
      <c r="BI651" s="208"/>
      <c r="BJ651" s="208"/>
      <c r="BK651" s="208"/>
      <c r="BL651" s="208"/>
      <c r="BM651" s="209" t="e">
        <v>#N/A</v>
      </c>
    </row>
    <row r="652" spans="1:65">
      <c r="A652" s="35"/>
      <c r="B652" s="20" t="s">
        <v>233</v>
      </c>
      <c r="C652" s="12"/>
      <c r="D652" s="215">
        <v>20.5</v>
      </c>
      <c r="E652" s="207"/>
      <c r="F652" s="208"/>
      <c r="G652" s="208"/>
      <c r="H652" s="208"/>
      <c r="I652" s="208"/>
      <c r="J652" s="208"/>
      <c r="K652" s="208"/>
      <c r="L652" s="208"/>
      <c r="M652" s="208"/>
      <c r="N652" s="208"/>
      <c r="O652" s="208"/>
      <c r="P652" s="208"/>
      <c r="Q652" s="208"/>
      <c r="R652" s="208"/>
      <c r="S652" s="208"/>
      <c r="T652" s="208"/>
      <c r="U652" s="208"/>
      <c r="V652" s="208"/>
      <c r="W652" s="208"/>
      <c r="X652" s="208"/>
      <c r="Y652" s="208"/>
      <c r="Z652" s="208"/>
      <c r="AA652" s="208"/>
      <c r="AB652" s="208"/>
      <c r="AC652" s="208"/>
      <c r="AD652" s="208"/>
      <c r="AE652" s="208"/>
      <c r="AF652" s="208"/>
      <c r="AG652" s="208"/>
      <c r="AH652" s="208"/>
      <c r="AI652" s="208"/>
      <c r="AJ652" s="208"/>
      <c r="AK652" s="208"/>
      <c r="AL652" s="208"/>
      <c r="AM652" s="208"/>
      <c r="AN652" s="208"/>
      <c r="AO652" s="208"/>
      <c r="AP652" s="208"/>
      <c r="AQ652" s="208"/>
      <c r="AR652" s="208"/>
      <c r="AS652" s="208"/>
      <c r="AT652" s="208"/>
      <c r="AU652" s="208"/>
      <c r="AV652" s="208"/>
      <c r="AW652" s="208"/>
      <c r="AX652" s="208"/>
      <c r="AY652" s="208"/>
      <c r="AZ652" s="208"/>
      <c r="BA652" s="208"/>
      <c r="BB652" s="208"/>
      <c r="BC652" s="208"/>
      <c r="BD652" s="208"/>
      <c r="BE652" s="208"/>
      <c r="BF652" s="208"/>
      <c r="BG652" s="208"/>
      <c r="BH652" s="208"/>
      <c r="BI652" s="208"/>
      <c r="BJ652" s="208"/>
      <c r="BK652" s="208"/>
      <c r="BL652" s="208"/>
      <c r="BM652" s="209">
        <v>16</v>
      </c>
    </row>
    <row r="653" spans="1:65">
      <c r="A653" s="35"/>
      <c r="B653" s="3" t="s">
        <v>234</v>
      </c>
      <c r="C653" s="33"/>
      <c r="D653" s="213">
        <v>20.5</v>
      </c>
      <c r="E653" s="207"/>
      <c r="F653" s="208"/>
      <c r="G653" s="208"/>
      <c r="H653" s="208"/>
      <c r="I653" s="208"/>
      <c r="J653" s="208"/>
      <c r="K653" s="208"/>
      <c r="L653" s="208"/>
      <c r="M653" s="208"/>
      <c r="N653" s="208"/>
      <c r="O653" s="208"/>
      <c r="P653" s="208"/>
      <c r="Q653" s="208"/>
      <c r="R653" s="208"/>
      <c r="S653" s="208"/>
      <c r="T653" s="208"/>
      <c r="U653" s="208"/>
      <c r="V653" s="208"/>
      <c r="W653" s="208"/>
      <c r="X653" s="208"/>
      <c r="Y653" s="208"/>
      <c r="Z653" s="208"/>
      <c r="AA653" s="208"/>
      <c r="AB653" s="208"/>
      <c r="AC653" s="208"/>
      <c r="AD653" s="208"/>
      <c r="AE653" s="208"/>
      <c r="AF653" s="208"/>
      <c r="AG653" s="208"/>
      <c r="AH653" s="208"/>
      <c r="AI653" s="208"/>
      <c r="AJ653" s="208"/>
      <c r="AK653" s="208"/>
      <c r="AL653" s="208"/>
      <c r="AM653" s="208"/>
      <c r="AN653" s="208"/>
      <c r="AO653" s="208"/>
      <c r="AP653" s="208"/>
      <c r="AQ653" s="208"/>
      <c r="AR653" s="208"/>
      <c r="AS653" s="208"/>
      <c r="AT653" s="208"/>
      <c r="AU653" s="208"/>
      <c r="AV653" s="208"/>
      <c r="AW653" s="208"/>
      <c r="AX653" s="208"/>
      <c r="AY653" s="208"/>
      <c r="AZ653" s="208"/>
      <c r="BA653" s="208"/>
      <c r="BB653" s="208"/>
      <c r="BC653" s="208"/>
      <c r="BD653" s="208"/>
      <c r="BE653" s="208"/>
      <c r="BF653" s="208"/>
      <c r="BG653" s="208"/>
      <c r="BH653" s="208"/>
      <c r="BI653" s="208"/>
      <c r="BJ653" s="208"/>
      <c r="BK653" s="208"/>
      <c r="BL653" s="208"/>
      <c r="BM653" s="209">
        <v>20.5</v>
      </c>
    </row>
    <row r="654" spans="1:65">
      <c r="A654" s="35"/>
      <c r="B654" s="3" t="s">
        <v>235</v>
      </c>
      <c r="C654" s="33"/>
      <c r="D654" s="213">
        <v>0</v>
      </c>
      <c r="E654" s="207"/>
      <c r="F654" s="208"/>
      <c r="G654" s="208"/>
      <c r="H654" s="208"/>
      <c r="I654" s="208"/>
      <c r="J654" s="208"/>
      <c r="K654" s="208"/>
      <c r="L654" s="208"/>
      <c r="M654" s="208"/>
      <c r="N654" s="208"/>
      <c r="O654" s="208"/>
      <c r="P654" s="208"/>
      <c r="Q654" s="208"/>
      <c r="R654" s="208"/>
      <c r="S654" s="208"/>
      <c r="T654" s="208"/>
      <c r="U654" s="208"/>
      <c r="V654" s="208"/>
      <c r="W654" s="208"/>
      <c r="X654" s="208"/>
      <c r="Y654" s="208"/>
      <c r="Z654" s="208"/>
      <c r="AA654" s="208"/>
      <c r="AB654" s="208"/>
      <c r="AC654" s="208"/>
      <c r="AD654" s="208"/>
      <c r="AE654" s="208"/>
      <c r="AF654" s="208"/>
      <c r="AG654" s="208"/>
      <c r="AH654" s="208"/>
      <c r="AI654" s="208"/>
      <c r="AJ654" s="208"/>
      <c r="AK654" s="208"/>
      <c r="AL654" s="208"/>
      <c r="AM654" s="208"/>
      <c r="AN654" s="208"/>
      <c r="AO654" s="208"/>
      <c r="AP654" s="208"/>
      <c r="AQ654" s="208"/>
      <c r="AR654" s="208"/>
      <c r="AS654" s="208"/>
      <c r="AT654" s="208"/>
      <c r="AU654" s="208"/>
      <c r="AV654" s="208"/>
      <c r="AW654" s="208"/>
      <c r="AX654" s="208"/>
      <c r="AY654" s="208"/>
      <c r="AZ654" s="208"/>
      <c r="BA654" s="208"/>
      <c r="BB654" s="208"/>
      <c r="BC654" s="208"/>
      <c r="BD654" s="208"/>
      <c r="BE654" s="208"/>
      <c r="BF654" s="208"/>
      <c r="BG654" s="208"/>
      <c r="BH654" s="208"/>
      <c r="BI654" s="208"/>
      <c r="BJ654" s="208"/>
      <c r="BK654" s="208"/>
      <c r="BL654" s="208"/>
      <c r="BM654" s="209">
        <v>38</v>
      </c>
    </row>
    <row r="655" spans="1:65">
      <c r="A655" s="35"/>
      <c r="B655" s="3" t="s">
        <v>87</v>
      </c>
      <c r="C655" s="33"/>
      <c r="D655" s="13">
        <v>0</v>
      </c>
      <c r="E655" s="108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63"/>
    </row>
    <row r="656" spans="1:65">
      <c r="A656" s="35"/>
      <c r="B656" s="3" t="s">
        <v>236</v>
      </c>
      <c r="C656" s="33"/>
      <c r="D656" s="13">
        <v>0</v>
      </c>
      <c r="E656" s="108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63"/>
    </row>
    <row r="657" spans="1:65">
      <c r="A657" s="35"/>
      <c r="B657" s="54" t="s">
        <v>237</v>
      </c>
      <c r="C657" s="55"/>
      <c r="D657" s="53" t="s">
        <v>238</v>
      </c>
      <c r="E657" s="108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63"/>
    </row>
    <row r="658" spans="1:65">
      <c r="B658" s="36"/>
      <c r="C658" s="20"/>
      <c r="D658" s="31"/>
      <c r="BM658" s="63"/>
    </row>
    <row r="659" spans="1:65" ht="15">
      <c r="B659" s="37" t="s">
        <v>648</v>
      </c>
      <c r="BM659" s="32" t="s">
        <v>286</v>
      </c>
    </row>
    <row r="660" spans="1:65" ht="15">
      <c r="A660" s="28" t="s">
        <v>38</v>
      </c>
      <c r="B660" s="18" t="s">
        <v>115</v>
      </c>
      <c r="C660" s="15" t="s">
        <v>116</v>
      </c>
      <c r="D660" s="16" t="s">
        <v>355</v>
      </c>
      <c r="E660" s="108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2">
        <v>1</v>
      </c>
    </row>
    <row r="661" spans="1:65">
      <c r="A661" s="35"/>
      <c r="B661" s="19" t="s">
        <v>229</v>
      </c>
      <c r="C661" s="8" t="s">
        <v>229</v>
      </c>
      <c r="D661" s="9" t="s">
        <v>117</v>
      </c>
      <c r="E661" s="108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2" t="s">
        <v>3</v>
      </c>
    </row>
    <row r="662" spans="1:65">
      <c r="A662" s="35"/>
      <c r="B662" s="19"/>
      <c r="C662" s="8"/>
      <c r="D662" s="9" t="s">
        <v>363</v>
      </c>
      <c r="E662" s="108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2">
        <v>1</v>
      </c>
    </row>
    <row r="663" spans="1:65">
      <c r="A663" s="35"/>
      <c r="B663" s="19"/>
      <c r="C663" s="8"/>
      <c r="D663" s="29"/>
      <c r="E663" s="108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2">
        <v>1</v>
      </c>
    </row>
    <row r="664" spans="1:65">
      <c r="A664" s="35"/>
      <c r="B664" s="18">
        <v>1</v>
      </c>
      <c r="C664" s="14">
        <v>1</v>
      </c>
      <c r="D664" s="204">
        <v>14.4</v>
      </c>
      <c r="E664" s="207"/>
      <c r="F664" s="208"/>
      <c r="G664" s="208"/>
      <c r="H664" s="208"/>
      <c r="I664" s="208"/>
      <c r="J664" s="208"/>
      <c r="K664" s="208"/>
      <c r="L664" s="208"/>
      <c r="M664" s="208"/>
      <c r="N664" s="208"/>
      <c r="O664" s="208"/>
      <c r="P664" s="208"/>
      <c r="Q664" s="208"/>
      <c r="R664" s="208"/>
      <c r="S664" s="208"/>
      <c r="T664" s="208"/>
      <c r="U664" s="208"/>
      <c r="V664" s="208"/>
      <c r="W664" s="208"/>
      <c r="X664" s="208"/>
      <c r="Y664" s="208"/>
      <c r="Z664" s="208"/>
      <c r="AA664" s="208"/>
      <c r="AB664" s="208"/>
      <c r="AC664" s="208"/>
      <c r="AD664" s="208"/>
      <c r="AE664" s="208"/>
      <c r="AF664" s="208"/>
      <c r="AG664" s="208"/>
      <c r="AH664" s="208"/>
      <c r="AI664" s="208"/>
      <c r="AJ664" s="208"/>
      <c r="AK664" s="208"/>
      <c r="AL664" s="208"/>
      <c r="AM664" s="208"/>
      <c r="AN664" s="208"/>
      <c r="AO664" s="208"/>
      <c r="AP664" s="208"/>
      <c r="AQ664" s="208"/>
      <c r="AR664" s="208"/>
      <c r="AS664" s="208"/>
      <c r="AT664" s="208"/>
      <c r="AU664" s="208"/>
      <c r="AV664" s="208"/>
      <c r="AW664" s="208"/>
      <c r="AX664" s="208"/>
      <c r="AY664" s="208"/>
      <c r="AZ664" s="208"/>
      <c r="BA664" s="208"/>
      <c r="BB664" s="208"/>
      <c r="BC664" s="208"/>
      <c r="BD664" s="208"/>
      <c r="BE664" s="208"/>
      <c r="BF664" s="208"/>
      <c r="BG664" s="208"/>
      <c r="BH664" s="208"/>
      <c r="BI664" s="208"/>
      <c r="BJ664" s="208"/>
      <c r="BK664" s="208"/>
      <c r="BL664" s="208"/>
      <c r="BM664" s="209">
        <v>1</v>
      </c>
    </row>
    <row r="665" spans="1:65">
      <c r="A665" s="35"/>
      <c r="B665" s="19">
        <v>1</v>
      </c>
      <c r="C665" s="8">
        <v>2</v>
      </c>
      <c r="D665" s="210">
        <v>14.6</v>
      </c>
      <c r="E665" s="207"/>
      <c r="F665" s="208"/>
      <c r="G665" s="208"/>
      <c r="H665" s="208"/>
      <c r="I665" s="208"/>
      <c r="J665" s="208"/>
      <c r="K665" s="208"/>
      <c r="L665" s="208"/>
      <c r="M665" s="208"/>
      <c r="N665" s="208"/>
      <c r="O665" s="208"/>
      <c r="P665" s="208"/>
      <c r="Q665" s="208"/>
      <c r="R665" s="208"/>
      <c r="S665" s="208"/>
      <c r="T665" s="208"/>
      <c r="U665" s="208"/>
      <c r="V665" s="208"/>
      <c r="W665" s="208"/>
      <c r="X665" s="208"/>
      <c r="Y665" s="208"/>
      <c r="Z665" s="208"/>
      <c r="AA665" s="208"/>
      <c r="AB665" s="208"/>
      <c r="AC665" s="208"/>
      <c r="AD665" s="208"/>
      <c r="AE665" s="208"/>
      <c r="AF665" s="208"/>
      <c r="AG665" s="208"/>
      <c r="AH665" s="208"/>
      <c r="AI665" s="208"/>
      <c r="AJ665" s="208"/>
      <c r="AK665" s="208"/>
      <c r="AL665" s="208"/>
      <c r="AM665" s="208"/>
      <c r="AN665" s="208"/>
      <c r="AO665" s="208"/>
      <c r="AP665" s="208"/>
      <c r="AQ665" s="208"/>
      <c r="AR665" s="208"/>
      <c r="AS665" s="208"/>
      <c r="AT665" s="208"/>
      <c r="AU665" s="208"/>
      <c r="AV665" s="208"/>
      <c r="AW665" s="208"/>
      <c r="AX665" s="208"/>
      <c r="AY665" s="208"/>
      <c r="AZ665" s="208"/>
      <c r="BA665" s="208"/>
      <c r="BB665" s="208"/>
      <c r="BC665" s="208"/>
      <c r="BD665" s="208"/>
      <c r="BE665" s="208"/>
      <c r="BF665" s="208"/>
      <c r="BG665" s="208"/>
      <c r="BH665" s="208"/>
      <c r="BI665" s="208"/>
      <c r="BJ665" s="208"/>
      <c r="BK665" s="208"/>
      <c r="BL665" s="208"/>
      <c r="BM665" s="209" t="e">
        <v>#N/A</v>
      </c>
    </row>
    <row r="666" spans="1:65">
      <c r="A666" s="35"/>
      <c r="B666" s="20" t="s">
        <v>233</v>
      </c>
      <c r="C666" s="12"/>
      <c r="D666" s="215">
        <v>14.5</v>
      </c>
      <c r="E666" s="207"/>
      <c r="F666" s="208"/>
      <c r="G666" s="208"/>
      <c r="H666" s="208"/>
      <c r="I666" s="208"/>
      <c r="J666" s="208"/>
      <c r="K666" s="208"/>
      <c r="L666" s="208"/>
      <c r="M666" s="208"/>
      <c r="N666" s="208"/>
      <c r="O666" s="208"/>
      <c r="P666" s="208"/>
      <c r="Q666" s="208"/>
      <c r="R666" s="208"/>
      <c r="S666" s="208"/>
      <c r="T666" s="208"/>
      <c r="U666" s="208"/>
      <c r="V666" s="208"/>
      <c r="W666" s="208"/>
      <c r="X666" s="208"/>
      <c r="Y666" s="208"/>
      <c r="Z666" s="208"/>
      <c r="AA666" s="208"/>
      <c r="AB666" s="208"/>
      <c r="AC666" s="208"/>
      <c r="AD666" s="208"/>
      <c r="AE666" s="208"/>
      <c r="AF666" s="208"/>
      <c r="AG666" s="208"/>
      <c r="AH666" s="208"/>
      <c r="AI666" s="208"/>
      <c r="AJ666" s="208"/>
      <c r="AK666" s="208"/>
      <c r="AL666" s="208"/>
      <c r="AM666" s="208"/>
      <c r="AN666" s="208"/>
      <c r="AO666" s="208"/>
      <c r="AP666" s="208"/>
      <c r="AQ666" s="208"/>
      <c r="AR666" s="208"/>
      <c r="AS666" s="208"/>
      <c r="AT666" s="208"/>
      <c r="AU666" s="208"/>
      <c r="AV666" s="208"/>
      <c r="AW666" s="208"/>
      <c r="AX666" s="208"/>
      <c r="AY666" s="208"/>
      <c r="AZ666" s="208"/>
      <c r="BA666" s="208"/>
      <c r="BB666" s="208"/>
      <c r="BC666" s="208"/>
      <c r="BD666" s="208"/>
      <c r="BE666" s="208"/>
      <c r="BF666" s="208"/>
      <c r="BG666" s="208"/>
      <c r="BH666" s="208"/>
      <c r="BI666" s="208"/>
      <c r="BJ666" s="208"/>
      <c r="BK666" s="208"/>
      <c r="BL666" s="208"/>
      <c r="BM666" s="209">
        <v>16</v>
      </c>
    </row>
    <row r="667" spans="1:65">
      <c r="A667" s="35"/>
      <c r="B667" s="3" t="s">
        <v>234</v>
      </c>
      <c r="C667" s="33"/>
      <c r="D667" s="213">
        <v>14.5</v>
      </c>
      <c r="E667" s="207"/>
      <c r="F667" s="208"/>
      <c r="G667" s="208"/>
      <c r="H667" s="208"/>
      <c r="I667" s="208"/>
      <c r="J667" s="208"/>
      <c r="K667" s="208"/>
      <c r="L667" s="208"/>
      <c r="M667" s="208"/>
      <c r="N667" s="208"/>
      <c r="O667" s="208"/>
      <c r="P667" s="208"/>
      <c r="Q667" s="208"/>
      <c r="R667" s="208"/>
      <c r="S667" s="208"/>
      <c r="T667" s="208"/>
      <c r="U667" s="208"/>
      <c r="V667" s="208"/>
      <c r="W667" s="208"/>
      <c r="X667" s="208"/>
      <c r="Y667" s="208"/>
      <c r="Z667" s="208"/>
      <c r="AA667" s="208"/>
      <c r="AB667" s="208"/>
      <c r="AC667" s="208"/>
      <c r="AD667" s="208"/>
      <c r="AE667" s="208"/>
      <c r="AF667" s="208"/>
      <c r="AG667" s="208"/>
      <c r="AH667" s="208"/>
      <c r="AI667" s="208"/>
      <c r="AJ667" s="208"/>
      <c r="AK667" s="208"/>
      <c r="AL667" s="208"/>
      <c r="AM667" s="208"/>
      <c r="AN667" s="208"/>
      <c r="AO667" s="208"/>
      <c r="AP667" s="208"/>
      <c r="AQ667" s="208"/>
      <c r="AR667" s="208"/>
      <c r="AS667" s="208"/>
      <c r="AT667" s="208"/>
      <c r="AU667" s="208"/>
      <c r="AV667" s="208"/>
      <c r="AW667" s="208"/>
      <c r="AX667" s="208"/>
      <c r="AY667" s="208"/>
      <c r="AZ667" s="208"/>
      <c r="BA667" s="208"/>
      <c r="BB667" s="208"/>
      <c r="BC667" s="208"/>
      <c r="BD667" s="208"/>
      <c r="BE667" s="208"/>
      <c r="BF667" s="208"/>
      <c r="BG667" s="208"/>
      <c r="BH667" s="208"/>
      <c r="BI667" s="208"/>
      <c r="BJ667" s="208"/>
      <c r="BK667" s="208"/>
      <c r="BL667" s="208"/>
      <c r="BM667" s="209">
        <v>14.5</v>
      </c>
    </row>
    <row r="668" spans="1:65">
      <c r="A668" s="35"/>
      <c r="B668" s="3" t="s">
        <v>235</v>
      </c>
      <c r="C668" s="33"/>
      <c r="D668" s="213">
        <v>0.141421356237309</v>
      </c>
      <c r="E668" s="207"/>
      <c r="F668" s="208"/>
      <c r="G668" s="208"/>
      <c r="H668" s="208"/>
      <c r="I668" s="208"/>
      <c r="J668" s="208"/>
      <c r="K668" s="208"/>
      <c r="L668" s="208"/>
      <c r="M668" s="208"/>
      <c r="N668" s="208"/>
      <c r="O668" s="208"/>
      <c r="P668" s="208"/>
      <c r="Q668" s="208"/>
      <c r="R668" s="208"/>
      <c r="S668" s="208"/>
      <c r="T668" s="208"/>
      <c r="U668" s="208"/>
      <c r="V668" s="208"/>
      <c r="W668" s="208"/>
      <c r="X668" s="208"/>
      <c r="Y668" s="208"/>
      <c r="Z668" s="208"/>
      <c r="AA668" s="208"/>
      <c r="AB668" s="208"/>
      <c r="AC668" s="208"/>
      <c r="AD668" s="208"/>
      <c r="AE668" s="208"/>
      <c r="AF668" s="208"/>
      <c r="AG668" s="208"/>
      <c r="AH668" s="208"/>
      <c r="AI668" s="208"/>
      <c r="AJ668" s="208"/>
      <c r="AK668" s="208"/>
      <c r="AL668" s="208"/>
      <c r="AM668" s="208"/>
      <c r="AN668" s="208"/>
      <c r="AO668" s="208"/>
      <c r="AP668" s="208"/>
      <c r="AQ668" s="208"/>
      <c r="AR668" s="208"/>
      <c r="AS668" s="208"/>
      <c r="AT668" s="208"/>
      <c r="AU668" s="208"/>
      <c r="AV668" s="208"/>
      <c r="AW668" s="208"/>
      <c r="AX668" s="208"/>
      <c r="AY668" s="208"/>
      <c r="AZ668" s="208"/>
      <c r="BA668" s="208"/>
      <c r="BB668" s="208"/>
      <c r="BC668" s="208"/>
      <c r="BD668" s="208"/>
      <c r="BE668" s="208"/>
      <c r="BF668" s="208"/>
      <c r="BG668" s="208"/>
      <c r="BH668" s="208"/>
      <c r="BI668" s="208"/>
      <c r="BJ668" s="208"/>
      <c r="BK668" s="208"/>
      <c r="BL668" s="208"/>
      <c r="BM668" s="209">
        <v>39</v>
      </c>
    </row>
    <row r="669" spans="1:65">
      <c r="A669" s="35"/>
      <c r="B669" s="3" t="s">
        <v>87</v>
      </c>
      <c r="C669" s="33"/>
      <c r="D669" s="13">
        <v>9.7531969818833789E-3</v>
      </c>
      <c r="E669" s="108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63"/>
    </row>
    <row r="670" spans="1:65">
      <c r="A670" s="35"/>
      <c r="B670" s="3" t="s">
        <v>236</v>
      </c>
      <c r="C670" s="33"/>
      <c r="D670" s="13">
        <v>0</v>
      </c>
      <c r="E670" s="108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63"/>
    </row>
    <row r="671" spans="1:65">
      <c r="A671" s="35"/>
      <c r="B671" s="54" t="s">
        <v>237</v>
      </c>
      <c r="C671" s="55"/>
      <c r="D671" s="53" t="s">
        <v>238</v>
      </c>
      <c r="E671" s="108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63"/>
    </row>
    <row r="672" spans="1:65">
      <c r="B672" s="36"/>
      <c r="C672" s="20"/>
      <c r="D672" s="31"/>
      <c r="BM672" s="63"/>
    </row>
    <row r="673" spans="1:65" ht="15">
      <c r="B673" s="37" t="s">
        <v>649</v>
      </c>
      <c r="BM673" s="32" t="s">
        <v>286</v>
      </c>
    </row>
    <row r="674" spans="1:65" ht="15">
      <c r="A674" s="28" t="s">
        <v>41</v>
      </c>
      <c r="B674" s="18" t="s">
        <v>115</v>
      </c>
      <c r="C674" s="15" t="s">
        <v>116</v>
      </c>
      <c r="D674" s="16" t="s">
        <v>355</v>
      </c>
      <c r="E674" s="108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2">
        <v>1</v>
      </c>
    </row>
    <row r="675" spans="1:65">
      <c r="A675" s="35"/>
      <c r="B675" s="19" t="s">
        <v>229</v>
      </c>
      <c r="C675" s="8" t="s">
        <v>229</v>
      </c>
      <c r="D675" s="9" t="s">
        <v>117</v>
      </c>
      <c r="E675" s="108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2" t="s">
        <v>3</v>
      </c>
    </row>
    <row r="676" spans="1:65">
      <c r="A676" s="35"/>
      <c r="B676" s="19"/>
      <c r="C676" s="8"/>
      <c r="D676" s="9" t="s">
        <v>363</v>
      </c>
      <c r="E676" s="108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2">
        <v>2</v>
      </c>
    </row>
    <row r="677" spans="1:65">
      <c r="A677" s="35"/>
      <c r="B677" s="19"/>
      <c r="C677" s="8"/>
      <c r="D677" s="29"/>
      <c r="E677" s="108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2">
        <v>2</v>
      </c>
    </row>
    <row r="678" spans="1:65">
      <c r="A678" s="35"/>
      <c r="B678" s="18">
        <v>1</v>
      </c>
      <c r="C678" s="14">
        <v>1</v>
      </c>
      <c r="D678" s="22">
        <v>1.33</v>
      </c>
      <c r="E678" s="108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2">
        <v>1</v>
      </c>
    </row>
    <row r="679" spans="1:65">
      <c r="A679" s="35"/>
      <c r="B679" s="19">
        <v>1</v>
      </c>
      <c r="C679" s="8">
        <v>2</v>
      </c>
      <c r="D679" s="10">
        <v>1.4</v>
      </c>
      <c r="E679" s="108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2" t="e">
        <v>#N/A</v>
      </c>
    </row>
    <row r="680" spans="1:65">
      <c r="A680" s="35"/>
      <c r="B680" s="20" t="s">
        <v>233</v>
      </c>
      <c r="C680" s="12"/>
      <c r="D680" s="26">
        <v>1.365</v>
      </c>
      <c r="E680" s="108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2">
        <v>16</v>
      </c>
    </row>
    <row r="681" spans="1:65">
      <c r="A681" s="35"/>
      <c r="B681" s="3" t="s">
        <v>234</v>
      </c>
      <c r="C681" s="33"/>
      <c r="D681" s="11">
        <v>1.365</v>
      </c>
      <c r="E681" s="108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2">
        <v>1.365</v>
      </c>
    </row>
    <row r="682" spans="1:65">
      <c r="A682" s="35"/>
      <c r="B682" s="3" t="s">
        <v>235</v>
      </c>
      <c r="C682" s="33"/>
      <c r="D682" s="27">
        <v>4.9497474683058214E-2</v>
      </c>
      <c r="E682" s="108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2">
        <v>40</v>
      </c>
    </row>
    <row r="683" spans="1:65">
      <c r="A683" s="35"/>
      <c r="B683" s="3" t="s">
        <v>87</v>
      </c>
      <c r="C683" s="33"/>
      <c r="D683" s="13">
        <v>3.6261886214694665E-2</v>
      </c>
      <c r="E683" s="108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63"/>
    </row>
    <row r="684" spans="1:65">
      <c r="A684" s="35"/>
      <c r="B684" s="3" t="s">
        <v>236</v>
      </c>
      <c r="C684" s="33"/>
      <c r="D684" s="13">
        <v>0</v>
      </c>
      <c r="E684" s="108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63"/>
    </row>
    <row r="685" spans="1:65">
      <c r="A685" s="35"/>
      <c r="B685" s="54" t="s">
        <v>237</v>
      </c>
      <c r="C685" s="55"/>
      <c r="D685" s="53" t="s">
        <v>238</v>
      </c>
      <c r="E685" s="108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63"/>
    </row>
    <row r="686" spans="1:65">
      <c r="B686" s="36"/>
      <c r="C686" s="20"/>
      <c r="D686" s="31"/>
      <c r="BM686" s="63"/>
    </row>
    <row r="687" spans="1:65" ht="15">
      <c r="B687" s="37" t="s">
        <v>650</v>
      </c>
      <c r="BM687" s="32" t="s">
        <v>286</v>
      </c>
    </row>
    <row r="688" spans="1:65" ht="15">
      <c r="A688" s="28" t="s">
        <v>44</v>
      </c>
      <c r="B688" s="18" t="s">
        <v>115</v>
      </c>
      <c r="C688" s="15" t="s">
        <v>116</v>
      </c>
      <c r="D688" s="16" t="s">
        <v>355</v>
      </c>
      <c r="E688" s="108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2">
        <v>1</v>
      </c>
    </row>
    <row r="689" spans="1:65">
      <c r="A689" s="35"/>
      <c r="B689" s="19" t="s">
        <v>229</v>
      </c>
      <c r="C689" s="8" t="s">
        <v>229</v>
      </c>
      <c r="D689" s="9" t="s">
        <v>117</v>
      </c>
      <c r="E689" s="108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2" t="s">
        <v>3</v>
      </c>
    </row>
    <row r="690" spans="1:65">
      <c r="A690" s="35"/>
      <c r="B690" s="19"/>
      <c r="C690" s="8"/>
      <c r="D690" s="9" t="s">
        <v>363</v>
      </c>
      <c r="E690" s="108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2">
        <v>0</v>
      </c>
    </row>
    <row r="691" spans="1:65">
      <c r="A691" s="35"/>
      <c r="B691" s="19"/>
      <c r="C691" s="8"/>
      <c r="D691" s="29"/>
      <c r="E691" s="108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2">
        <v>0</v>
      </c>
    </row>
    <row r="692" spans="1:65">
      <c r="A692" s="35"/>
      <c r="B692" s="18">
        <v>1</v>
      </c>
      <c r="C692" s="14">
        <v>1</v>
      </c>
      <c r="D692" s="188">
        <v>70</v>
      </c>
      <c r="E692" s="192"/>
      <c r="F692" s="193"/>
      <c r="G692" s="193"/>
      <c r="H692" s="193"/>
      <c r="I692" s="193"/>
      <c r="J692" s="193"/>
      <c r="K692" s="193"/>
      <c r="L692" s="193"/>
      <c r="M692" s="193"/>
      <c r="N692" s="193"/>
      <c r="O692" s="193"/>
      <c r="P692" s="193"/>
      <c r="Q692" s="193"/>
      <c r="R692" s="193"/>
      <c r="S692" s="193"/>
      <c r="T692" s="193"/>
      <c r="U692" s="193"/>
      <c r="V692" s="193"/>
      <c r="W692" s="193"/>
      <c r="X692" s="193"/>
      <c r="Y692" s="193"/>
      <c r="Z692" s="193"/>
      <c r="AA692" s="193"/>
      <c r="AB692" s="193"/>
      <c r="AC692" s="193"/>
      <c r="AD692" s="193"/>
      <c r="AE692" s="193"/>
      <c r="AF692" s="193"/>
      <c r="AG692" s="193"/>
      <c r="AH692" s="193"/>
      <c r="AI692" s="193"/>
      <c r="AJ692" s="193"/>
      <c r="AK692" s="193"/>
      <c r="AL692" s="193"/>
      <c r="AM692" s="193"/>
      <c r="AN692" s="193"/>
      <c r="AO692" s="193"/>
      <c r="AP692" s="193"/>
      <c r="AQ692" s="193"/>
      <c r="AR692" s="193"/>
      <c r="AS692" s="193"/>
      <c r="AT692" s="193"/>
      <c r="AU692" s="193"/>
      <c r="AV692" s="193"/>
      <c r="AW692" s="193"/>
      <c r="AX692" s="193"/>
      <c r="AY692" s="193"/>
      <c r="AZ692" s="193"/>
      <c r="BA692" s="193"/>
      <c r="BB692" s="193"/>
      <c r="BC692" s="193"/>
      <c r="BD692" s="193"/>
      <c r="BE692" s="193"/>
      <c r="BF692" s="193"/>
      <c r="BG692" s="193"/>
      <c r="BH692" s="193"/>
      <c r="BI692" s="193"/>
      <c r="BJ692" s="193"/>
      <c r="BK692" s="193"/>
      <c r="BL692" s="193"/>
      <c r="BM692" s="194">
        <v>1</v>
      </c>
    </row>
    <row r="693" spans="1:65">
      <c r="A693" s="35"/>
      <c r="B693" s="19">
        <v>1</v>
      </c>
      <c r="C693" s="8">
        <v>2</v>
      </c>
      <c r="D693" s="195">
        <v>70</v>
      </c>
      <c r="E693" s="192"/>
      <c r="F693" s="193"/>
      <c r="G693" s="193"/>
      <c r="H693" s="193"/>
      <c r="I693" s="193"/>
      <c r="J693" s="193"/>
      <c r="K693" s="193"/>
      <c r="L693" s="193"/>
      <c r="M693" s="193"/>
      <c r="N693" s="193"/>
      <c r="O693" s="193"/>
      <c r="P693" s="193"/>
      <c r="Q693" s="193"/>
      <c r="R693" s="193"/>
      <c r="S693" s="193"/>
      <c r="T693" s="193"/>
      <c r="U693" s="193"/>
      <c r="V693" s="193"/>
      <c r="W693" s="193"/>
      <c r="X693" s="193"/>
      <c r="Y693" s="193"/>
      <c r="Z693" s="193"/>
      <c r="AA693" s="193"/>
      <c r="AB693" s="193"/>
      <c r="AC693" s="193"/>
      <c r="AD693" s="193"/>
      <c r="AE693" s="193"/>
      <c r="AF693" s="193"/>
      <c r="AG693" s="193"/>
      <c r="AH693" s="193"/>
      <c r="AI693" s="193"/>
      <c r="AJ693" s="193"/>
      <c r="AK693" s="193"/>
      <c r="AL693" s="193"/>
      <c r="AM693" s="193"/>
      <c r="AN693" s="193"/>
      <c r="AO693" s="193"/>
      <c r="AP693" s="193"/>
      <c r="AQ693" s="193"/>
      <c r="AR693" s="193"/>
      <c r="AS693" s="193"/>
      <c r="AT693" s="193"/>
      <c r="AU693" s="193"/>
      <c r="AV693" s="193"/>
      <c r="AW693" s="193"/>
      <c r="AX693" s="193"/>
      <c r="AY693" s="193"/>
      <c r="AZ693" s="193"/>
      <c r="BA693" s="193"/>
      <c r="BB693" s="193"/>
      <c r="BC693" s="193"/>
      <c r="BD693" s="193"/>
      <c r="BE693" s="193"/>
      <c r="BF693" s="193"/>
      <c r="BG693" s="193"/>
      <c r="BH693" s="193"/>
      <c r="BI693" s="193"/>
      <c r="BJ693" s="193"/>
      <c r="BK693" s="193"/>
      <c r="BL693" s="193"/>
      <c r="BM693" s="194" t="e">
        <v>#N/A</v>
      </c>
    </row>
    <row r="694" spans="1:65">
      <c r="A694" s="35"/>
      <c r="B694" s="20" t="s">
        <v>233</v>
      </c>
      <c r="C694" s="12"/>
      <c r="D694" s="203">
        <v>70</v>
      </c>
      <c r="E694" s="192"/>
      <c r="F694" s="193"/>
      <c r="G694" s="193"/>
      <c r="H694" s="193"/>
      <c r="I694" s="193"/>
      <c r="J694" s="193"/>
      <c r="K694" s="193"/>
      <c r="L694" s="193"/>
      <c r="M694" s="193"/>
      <c r="N694" s="193"/>
      <c r="O694" s="193"/>
      <c r="P694" s="193"/>
      <c r="Q694" s="193"/>
      <c r="R694" s="193"/>
      <c r="S694" s="193"/>
      <c r="T694" s="193"/>
      <c r="U694" s="193"/>
      <c r="V694" s="193"/>
      <c r="W694" s="193"/>
      <c r="X694" s="193"/>
      <c r="Y694" s="193"/>
      <c r="Z694" s="193"/>
      <c r="AA694" s="193"/>
      <c r="AB694" s="193"/>
      <c r="AC694" s="193"/>
      <c r="AD694" s="193"/>
      <c r="AE694" s="193"/>
      <c r="AF694" s="193"/>
      <c r="AG694" s="193"/>
      <c r="AH694" s="193"/>
      <c r="AI694" s="193"/>
      <c r="AJ694" s="193"/>
      <c r="AK694" s="193"/>
      <c r="AL694" s="193"/>
      <c r="AM694" s="193"/>
      <c r="AN694" s="193"/>
      <c r="AO694" s="193"/>
      <c r="AP694" s="193"/>
      <c r="AQ694" s="193"/>
      <c r="AR694" s="193"/>
      <c r="AS694" s="193"/>
      <c r="AT694" s="193"/>
      <c r="AU694" s="193"/>
      <c r="AV694" s="193"/>
      <c r="AW694" s="193"/>
      <c r="AX694" s="193"/>
      <c r="AY694" s="193"/>
      <c r="AZ694" s="193"/>
      <c r="BA694" s="193"/>
      <c r="BB694" s="193"/>
      <c r="BC694" s="193"/>
      <c r="BD694" s="193"/>
      <c r="BE694" s="193"/>
      <c r="BF694" s="193"/>
      <c r="BG694" s="193"/>
      <c r="BH694" s="193"/>
      <c r="BI694" s="193"/>
      <c r="BJ694" s="193"/>
      <c r="BK694" s="193"/>
      <c r="BL694" s="193"/>
      <c r="BM694" s="194">
        <v>16</v>
      </c>
    </row>
    <row r="695" spans="1:65">
      <c r="A695" s="35"/>
      <c r="B695" s="3" t="s">
        <v>234</v>
      </c>
      <c r="C695" s="33"/>
      <c r="D695" s="199">
        <v>70</v>
      </c>
      <c r="E695" s="192"/>
      <c r="F695" s="193"/>
      <c r="G695" s="193"/>
      <c r="H695" s="193"/>
      <c r="I695" s="193"/>
      <c r="J695" s="193"/>
      <c r="K695" s="193"/>
      <c r="L695" s="193"/>
      <c r="M695" s="193"/>
      <c r="N695" s="193"/>
      <c r="O695" s="193"/>
      <c r="P695" s="193"/>
      <c r="Q695" s="193"/>
      <c r="R695" s="193"/>
      <c r="S695" s="193"/>
      <c r="T695" s="193"/>
      <c r="U695" s="193"/>
      <c r="V695" s="193"/>
      <c r="W695" s="193"/>
      <c r="X695" s="193"/>
      <c r="Y695" s="193"/>
      <c r="Z695" s="193"/>
      <c r="AA695" s="193"/>
      <c r="AB695" s="193"/>
      <c r="AC695" s="193"/>
      <c r="AD695" s="193"/>
      <c r="AE695" s="193"/>
      <c r="AF695" s="193"/>
      <c r="AG695" s="193"/>
      <c r="AH695" s="193"/>
      <c r="AI695" s="193"/>
      <c r="AJ695" s="193"/>
      <c r="AK695" s="193"/>
      <c r="AL695" s="193"/>
      <c r="AM695" s="193"/>
      <c r="AN695" s="193"/>
      <c r="AO695" s="193"/>
      <c r="AP695" s="193"/>
      <c r="AQ695" s="193"/>
      <c r="AR695" s="193"/>
      <c r="AS695" s="193"/>
      <c r="AT695" s="193"/>
      <c r="AU695" s="193"/>
      <c r="AV695" s="193"/>
      <c r="AW695" s="193"/>
      <c r="AX695" s="193"/>
      <c r="AY695" s="193"/>
      <c r="AZ695" s="193"/>
      <c r="BA695" s="193"/>
      <c r="BB695" s="193"/>
      <c r="BC695" s="193"/>
      <c r="BD695" s="193"/>
      <c r="BE695" s="193"/>
      <c r="BF695" s="193"/>
      <c r="BG695" s="193"/>
      <c r="BH695" s="193"/>
      <c r="BI695" s="193"/>
      <c r="BJ695" s="193"/>
      <c r="BK695" s="193"/>
      <c r="BL695" s="193"/>
      <c r="BM695" s="194">
        <v>70</v>
      </c>
    </row>
    <row r="696" spans="1:65">
      <c r="A696" s="35"/>
      <c r="B696" s="3" t="s">
        <v>235</v>
      </c>
      <c r="C696" s="33"/>
      <c r="D696" s="199">
        <v>0</v>
      </c>
      <c r="E696" s="192"/>
      <c r="F696" s="193"/>
      <c r="G696" s="193"/>
      <c r="H696" s="193"/>
      <c r="I696" s="193"/>
      <c r="J696" s="193"/>
      <c r="K696" s="193"/>
      <c r="L696" s="193"/>
      <c r="M696" s="193"/>
      <c r="N696" s="193"/>
      <c r="O696" s="193"/>
      <c r="P696" s="193"/>
      <c r="Q696" s="193"/>
      <c r="R696" s="193"/>
      <c r="S696" s="193"/>
      <c r="T696" s="193"/>
      <c r="U696" s="193"/>
      <c r="V696" s="193"/>
      <c r="W696" s="193"/>
      <c r="X696" s="193"/>
      <c r="Y696" s="193"/>
      <c r="Z696" s="193"/>
      <c r="AA696" s="193"/>
      <c r="AB696" s="193"/>
      <c r="AC696" s="193"/>
      <c r="AD696" s="193"/>
      <c r="AE696" s="193"/>
      <c r="AF696" s="193"/>
      <c r="AG696" s="193"/>
      <c r="AH696" s="193"/>
      <c r="AI696" s="193"/>
      <c r="AJ696" s="193"/>
      <c r="AK696" s="193"/>
      <c r="AL696" s="193"/>
      <c r="AM696" s="193"/>
      <c r="AN696" s="193"/>
      <c r="AO696" s="193"/>
      <c r="AP696" s="193"/>
      <c r="AQ696" s="193"/>
      <c r="AR696" s="193"/>
      <c r="AS696" s="193"/>
      <c r="AT696" s="193"/>
      <c r="AU696" s="193"/>
      <c r="AV696" s="193"/>
      <c r="AW696" s="193"/>
      <c r="AX696" s="193"/>
      <c r="AY696" s="193"/>
      <c r="AZ696" s="193"/>
      <c r="BA696" s="193"/>
      <c r="BB696" s="193"/>
      <c r="BC696" s="193"/>
      <c r="BD696" s="193"/>
      <c r="BE696" s="193"/>
      <c r="BF696" s="193"/>
      <c r="BG696" s="193"/>
      <c r="BH696" s="193"/>
      <c r="BI696" s="193"/>
      <c r="BJ696" s="193"/>
      <c r="BK696" s="193"/>
      <c r="BL696" s="193"/>
      <c r="BM696" s="194">
        <v>41</v>
      </c>
    </row>
    <row r="697" spans="1:65">
      <c r="A697" s="35"/>
      <c r="B697" s="3" t="s">
        <v>87</v>
      </c>
      <c r="C697" s="33"/>
      <c r="D697" s="13">
        <v>0</v>
      </c>
      <c r="E697" s="108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63"/>
    </row>
    <row r="698" spans="1:65">
      <c r="A698" s="35"/>
      <c r="B698" s="3" t="s">
        <v>236</v>
      </c>
      <c r="C698" s="33"/>
      <c r="D698" s="13">
        <v>0</v>
      </c>
      <c r="E698" s="108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63"/>
    </row>
    <row r="699" spans="1:65">
      <c r="A699" s="35"/>
      <c r="B699" s="54" t="s">
        <v>237</v>
      </c>
      <c r="C699" s="55"/>
      <c r="D699" s="53" t="s">
        <v>238</v>
      </c>
      <c r="E699" s="108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63"/>
    </row>
    <row r="700" spans="1:65">
      <c r="B700" s="36"/>
      <c r="C700" s="20"/>
      <c r="D700" s="31"/>
      <c r="BM700" s="63"/>
    </row>
    <row r="701" spans="1:65" ht="15">
      <c r="B701" s="37" t="s">
        <v>651</v>
      </c>
      <c r="BM701" s="32" t="s">
        <v>286</v>
      </c>
    </row>
    <row r="702" spans="1:65" ht="15">
      <c r="A702" s="28" t="s">
        <v>45</v>
      </c>
      <c r="B702" s="18" t="s">
        <v>115</v>
      </c>
      <c r="C702" s="15" t="s">
        <v>116</v>
      </c>
      <c r="D702" s="16" t="s">
        <v>355</v>
      </c>
      <c r="E702" s="108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2">
        <v>1</v>
      </c>
    </row>
    <row r="703" spans="1:65">
      <c r="A703" s="35"/>
      <c r="B703" s="19" t="s">
        <v>229</v>
      </c>
      <c r="C703" s="8" t="s">
        <v>229</v>
      </c>
      <c r="D703" s="9" t="s">
        <v>117</v>
      </c>
      <c r="E703" s="108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2" t="s">
        <v>3</v>
      </c>
    </row>
    <row r="704" spans="1:65">
      <c r="A704" s="35"/>
      <c r="B704" s="19"/>
      <c r="C704" s="8"/>
      <c r="D704" s="9" t="s">
        <v>363</v>
      </c>
      <c r="E704" s="108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2">
        <v>0</v>
      </c>
    </row>
    <row r="705" spans="1:65">
      <c r="A705" s="35"/>
      <c r="B705" s="19"/>
      <c r="C705" s="8"/>
      <c r="D705" s="29"/>
      <c r="E705" s="108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2">
        <v>0</v>
      </c>
    </row>
    <row r="706" spans="1:65">
      <c r="A706" s="35"/>
      <c r="B706" s="18">
        <v>1</v>
      </c>
      <c r="C706" s="14">
        <v>1</v>
      </c>
      <c r="D706" s="188">
        <v>125</v>
      </c>
      <c r="E706" s="192"/>
      <c r="F706" s="193"/>
      <c r="G706" s="193"/>
      <c r="H706" s="193"/>
      <c r="I706" s="193"/>
      <c r="J706" s="193"/>
      <c r="K706" s="193"/>
      <c r="L706" s="193"/>
      <c r="M706" s="193"/>
      <c r="N706" s="193"/>
      <c r="O706" s="193"/>
      <c r="P706" s="193"/>
      <c r="Q706" s="193"/>
      <c r="R706" s="193"/>
      <c r="S706" s="193"/>
      <c r="T706" s="193"/>
      <c r="U706" s="193"/>
      <c r="V706" s="193"/>
      <c r="W706" s="193"/>
      <c r="X706" s="193"/>
      <c r="Y706" s="193"/>
      <c r="Z706" s="193"/>
      <c r="AA706" s="193"/>
      <c r="AB706" s="193"/>
      <c r="AC706" s="193"/>
      <c r="AD706" s="193"/>
      <c r="AE706" s="193"/>
      <c r="AF706" s="193"/>
      <c r="AG706" s="193"/>
      <c r="AH706" s="193"/>
      <c r="AI706" s="193"/>
      <c r="AJ706" s="193"/>
      <c r="AK706" s="193"/>
      <c r="AL706" s="193"/>
      <c r="AM706" s="193"/>
      <c r="AN706" s="193"/>
      <c r="AO706" s="193"/>
      <c r="AP706" s="193"/>
      <c r="AQ706" s="193"/>
      <c r="AR706" s="193"/>
      <c r="AS706" s="193"/>
      <c r="AT706" s="193"/>
      <c r="AU706" s="193"/>
      <c r="AV706" s="193"/>
      <c r="AW706" s="193"/>
      <c r="AX706" s="193"/>
      <c r="AY706" s="193"/>
      <c r="AZ706" s="193"/>
      <c r="BA706" s="193"/>
      <c r="BB706" s="193"/>
      <c r="BC706" s="193"/>
      <c r="BD706" s="193"/>
      <c r="BE706" s="193"/>
      <c r="BF706" s="193"/>
      <c r="BG706" s="193"/>
      <c r="BH706" s="193"/>
      <c r="BI706" s="193"/>
      <c r="BJ706" s="193"/>
      <c r="BK706" s="193"/>
      <c r="BL706" s="193"/>
      <c r="BM706" s="194">
        <v>1</v>
      </c>
    </row>
    <row r="707" spans="1:65">
      <c r="A707" s="35"/>
      <c r="B707" s="19">
        <v>1</v>
      </c>
      <c r="C707" s="8">
        <v>2</v>
      </c>
      <c r="D707" s="195">
        <v>127</v>
      </c>
      <c r="E707" s="192"/>
      <c r="F707" s="193"/>
      <c r="G707" s="193"/>
      <c r="H707" s="193"/>
      <c r="I707" s="193"/>
      <c r="J707" s="193"/>
      <c r="K707" s="193"/>
      <c r="L707" s="193"/>
      <c r="M707" s="193"/>
      <c r="N707" s="193"/>
      <c r="O707" s="193"/>
      <c r="P707" s="193"/>
      <c r="Q707" s="193"/>
      <c r="R707" s="193"/>
      <c r="S707" s="193"/>
      <c r="T707" s="193"/>
      <c r="U707" s="193"/>
      <c r="V707" s="193"/>
      <c r="W707" s="193"/>
      <c r="X707" s="193"/>
      <c r="Y707" s="193"/>
      <c r="Z707" s="193"/>
      <c r="AA707" s="193"/>
      <c r="AB707" s="193"/>
      <c r="AC707" s="193"/>
      <c r="AD707" s="193"/>
      <c r="AE707" s="193"/>
      <c r="AF707" s="193"/>
      <c r="AG707" s="193"/>
      <c r="AH707" s="193"/>
      <c r="AI707" s="193"/>
      <c r="AJ707" s="193"/>
      <c r="AK707" s="193"/>
      <c r="AL707" s="193"/>
      <c r="AM707" s="193"/>
      <c r="AN707" s="193"/>
      <c r="AO707" s="193"/>
      <c r="AP707" s="193"/>
      <c r="AQ707" s="193"/>
      <c r="AR707" s="193"/>
      <c r="AS707" s="193"/>
      <c r="AT707" s="193"/>
      <c r="AU707" s="193"/>
      <c r="AV707" s="193"/>
      <c r="AW707" s="193"/>
      <c r="AX707" s="193"/>
      <c r="AY707" s="193"/>
      <c r="AZ707" s="193"/>
      <c r="BA707" s="193"/>
      <c r="BB707" s="193"/>
      <c r="BC707" s="193"/>
      <c r="BD707" s="193"/>
      <c r="BE707" s="193"/>
      <c r="BF707" s="193"/>
      <c r="BG707" s="193"/>
      <c r="BH707" s="193"/>
      <c r="BI707" s="193"/>
      <c r="BJ707" s="193"/>
      <c r="BK707" s="193"/>
      <c r="BL707" s="193"/>
      <c r="BM707" s="194" t="e">
        <v>#N/A</v>
      </c>
    </row>
    <row r="708" spans="1:65">
      <c r="A708" s="35"/>
      <c r="B708" s="20" t="s">
        <v>233</v>
      </c>
      <c r="C708" s="12"/>
      <c r="D708" s="203">
        <v>126</v>
      </c>
      <c r="E708" s="192"/>
      <c r="F708" s="193"/>
      <c r="G708" s="193"/>
      <c r="H708" s="193"/>
      <c r="I708" s="193"/>
      <c r="J708" s="193"/>
      <c r="K708" s="193"/>
      <c r="L708" s="193"/>
      <c r="M708" s="193"/>
      <c r="N708" s="193"/>
      <c r="O708" s="193"/>
      <c r="P708" s="193"/>
      <c r="Q708" s="193"/>
      <c r="R708" s="193"/>
      <c r="S708" s="193"/>
      <c r="T708" s="193"/>
      <c r="U708" s="193"/>
      <c r="V708" s="193"/>
      <c r="W708" s="193"/>
      <c r="X708" s="193"/>
      <c r="Y708" s="193"/>
      <c r="Z708" s="193"/>
      <c r="AA708" s="193"/>
      <c r="AB708" s="193"/>
      <c r="AC708" s="193"/>
      <c r="AD708" s="193"/>
      <c r="AE708" s="193"/>
      <c r="AF708" s="193"/>
      <c r="AG708" s="193"/>
      <c r="AH708" s="193"/>
      <c r="AI708" s="193"/>
      <c r="AJ708" s="193"/>
      <c r="AK708" s="193"/>
      <c r="AL708" s="193"/>
      <c r="AM708" s="193"/>
      <c r="AN708" s="193"/>
      <c r="AO708" s="193"/>
      <c r="AP708" s="193"/>
      <c r="AQ708" s="193"/>
      <c r="AR708" s="193"/>
      <c r="AS708" s="193"/>
      <c r="AT708" s="193"/>
      <c r="AU708" s="193"/>
      <c r="AV708" s="193"/>
      <c r="AW708" s="193"/>
      <c r="AX708" s="193"/>
      <c r="AY708" s="193"/>
      <c r="AZ708" s="193"/>
      <c r="BA708" s="193"/>
      <c r="BB708" s="193"/>
      <c r="BC708" s="193"/>
      <c r="BD708" s="193"/>
      <c r="BE708" s="193"/>
      <c r="BF708" s="193"/>
      <c r="BG708" s="193"/>
      <c r="BH708" s="193"/>
      <c r="BI708" s="193"/>
      <c r="BJ708" s="193"/>
      <c r="BK708" s="193"/>
      <c r="BL708" s="193"/>
      <c r="BM708" s="194">
        <v>16</v>
      </c>
    </row>
    <row r="709" spans="1:65">
      <c r="A709" s="35"/>
      <c r="B709" s="3" t="s">
        <v>234</v>
      </c>
      <c r="C709" s="33"/>
      <c r="D709" s="199">
        <v>126</v>
      </c>
      <c r="E709" s="192"/>
      <c r="F709" s="193"/>
      <c r="G709" s="193"/>
      <c r="H709" s="193"/>
      <c r="I709" s="193"/>
      <c r="J709" s="193"/>
      <c r="K709" s="193"/>
      <c r="L709" s="193"/>
      <c r="M709" s="193"/>
      <c r="N709" s="193"/>
      <c r="O709" s="193"/>
      <c r="P709" s="193"/>
      <c r="Q709" s="193"/>
      <c r="R709" s="193"/>
      <c r="S709" s="193"/>
      <c r="T709" s="193"/>
      <c r="U709" s="193"/>
      <c r="V709" s="193"/>
      <c r="W709" s="193"/>
      <c r="X709" s="193"/>
      <c r="Y709" s="193"/>
      <c r="Z709" s="193"/>
      <c r="AA709" s="193"/>
      <c r="AB709" s="193"/>
      <c r="AC709" s="193"/>
      <c r="AD709" s="193"/>
      <c r="AE709" s="193"/>
      <c r="AF709" s="193"/>
      <c r="AG709" s="193"/>
      <c r="AH709" s="193"/>
      <c r="AI709" s="193"/>
      <c r="AJ709" s="193"/>
      <c r="AK709" s="193"/>
      <c r="AL709" s="193"/>
      <c r="AM709" s="193"/>
      <c r="AN709" s="193"/>
      <c r="AO709" s="193"/>
      <c r="AP709" s="193"/>
      <c r="AQ709" s="193"/>
      <c r="AR709" s="193"/>
      <c r="AS709" s="193"/>
      <c r="AT709" s="193"/>
      <c r="AU709" s="193"/>
      <c r="AV709" s="193"/>
      <c r="AW709" s="193"/>
      <c r="AX709" s="193"/>
      <c r="AY709" s="193"/>
      <c r="AZ709" s="193"/>
      <c r="BA709" s="193"/>
      <c r="BB709" s="193"/>
      <c r="BC709" s="193"/>
      <c r="BD709" s="193"/>
      <c r="BE709" s="193"/>
      <c r="BF709" s="193"/>
      <c r="BG709" s="193"/>
      <c r="BH709" s="193"/>
      <c r="BI709" s="193"/>
      <c r="BJ709" s="193"/>
      <c r="BK709" s="193"/>
      <c r="BL709" s="193"/>
      <c r="BM709" s="194">
        <v>126</v>
      </c>
    </row>
    <row r="710" spans="1:65">
      <c r="A710" s="35"/>
      <c r="B710" s="3" t="s">
        <v>235</v>
      </c>
      <c r="C710" s="33"/>
      <c r="D710" s="199">
        <v>1.4142135623730951</v>
      </c>
      <c r="E710" s="192"/>
      <c r="F710" s="193"/>
      <c r="G710" s="193"/>
      <c r="H710" s="193"/>
      <c r="I710" s="193"/>
      <c r="J710" s="193"/>
      <c r="K710" s="193"/>
      <c r="L710" s="193"/>
      <c r="M710" s="193"/>
      <c r="N710" s="193"/>
      <c r="O710" s="193"/>
      <c r="P710" s="193"/>
      <c r="Q710" s="193"/>
      <c r="R710" s="193"/>
      <c r="S710" s="193"/>
      <c r="T710" s="193"/>
      <c r="U710" s="193"/>
      <c r="V710" s="193"/>
      <c r="W710" s="193"/>
      <c r="X710" s="193"/>
      <c r="Y710" s="193"/>
      <c r="Z710" s="193"/>
      <c r="AA710" s="193"/>
      <c r="AB710" s="193"/>
      <c r="AC710" s="193"/>
      <c r="AD710" s="193"/>
      <c r="AE710" s="193"/>
      <c r="AF710" s="193"/>
      <c r="AG710" s="193"/>
      <c r="AH710" s="193"/>
      <c r="AI710" s="193"/>
      <c r="AJ710" s="193"/>
      <c r="AK710" s="193"/>
      <c r="AL710" s="193"/>
      <c r="AM710" s="193"/>
      <c r="AN710" s="193"/>
      <c r="AO710" s="193"/>
      <c r="AP710" s="193"/>
      <c r="AQ710" s="193"/>
      <c r="AR710" s="193"/>
      <c r="AS710" s="193"/>
      <c r="AT710" s="193"/>
      <c r="AU710" s="193"/>
      <c r="AV710" s="193"/>
      <c r="AW710" s="193"/>
      <c r="AX710" s="193"/>
      <c r="AY710" s="193"/>
      <c r="AZ710" s="193"/>
      <c r="BA710" s="193"/>
      <c r="BB710" s="193"/>
      <c r="BC710" s="193"/>
      <c r="BD710" s="193"/>
      <c r="BE710" s="193"/>
      <c r="BF710" s="193"/>
      <c r="BG710" s="193"/>
      <c r="BH710" s="193"/>
      <c r="BI710" s="193"/>
      <c r="BJ710" s="193"/>
      <c r="BK710" s="193"/>
      <c r="BL710" s="193"/>
      <c r="BM710" s="194">
        <v>42</v>
      </c>
    </row>
    <row r="711" spans="1:65">
      <c r="A711" s="35"/>
      <c r="B711" s="3" t="s">
        <v>87</v>
      </c>
      <c r="C711" s="33"/>
      <c r="D711" s="13">
        <v>1.1223917161691232E-2</v>
      </c>
      <c r="E711" s="108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63"/>
    </row>
    <row r="712" spans="1:65">
      <c r="A712" s="35"/>
      <c r="B712" s="3" t="s">
        <v>236</v>
      </c>
      <c r="C712" s="33"/>
      <c r="D712" s="13">
        <v>0</v>
      </c>
      <c r="E712" s="108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63"/>
    </row>
    <row r="713" spans="1:65">
      <c r="A713" s="35"/>
      <c r="B713" s="54" t="s">
        <v>237</v>
      </c>
      <c r="C713" s="55"/>
      <c r="D713" s="53" t="s">
        <v>238</v>
      </c>
      <c r="E713" s="108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63"/>
    </row>
    <row r="714" spans="1:65">
      <c r="B714" s="36"/>
      <c r="C714" s="20"/>
      <c r="D714" s="31"/>
      <c r="BM714" s="63"/>
    </row>
    <row r="715" spans="1:65">
      <c r="BM715" s="63"/>
    </row>
    <row r="716" spans="1:65">
      <c r="BM716" s="63"/>
    </row>
    <row r="717" spans="1:65">
      <c r="BM717" s="63"/>
    </row>
    <row r="718" spans="1:65">
      <c r="BM718" s="63"/>
    </row>
    <row r="719" spans="1:65">
      <c r="BM719" s="63"/>
    </row>
    <row r="720" spans="1:65">
      <c r="BM720" s="63"/>
    </row>
    <row r="721" spans="65:65">
      <c r="BM721" s="63"/>
    </row>
    <row r="722" spans="65:65">
      <c r="BM722" s="63"/>
    </row>
    <row r="723" spans="65:65">
      <c r="BM723" s="63"/>
    </row>
    <row r="724" spans="65:65">
      <c r="BM724" s="63"/>
    </row>
    <row r="725" spans="65:65">
      <c r="BM725" s="63"/>
    </row>
    <row r="726" spans="65:65">
      <c r="BM726" s="63"/>
    </row>
    <row r="727" spans="65:65">
      <c r="BM727" s="63"/>
    </row>
    <row r="728" spans="65:65">
      <c r="BM728" s="63"/>
    </row>
    <row r="729" spans="65:65">
      <c r="BM729" s="63"/>
    </row>
    <row r="730" spans="65:65">
      <c r="BM730" s="63"/>
    </row>
    <row r="731" spans="65:65">
      <c r="BM731" s="63"/>
    </row>
    <row r="732" spans="65:65">
      <c r="BM732" s="63"/>
    </row>
    <row r="733" spans="65:65">
      <c r="BM733" s="63"/>
    </row>
    <row r="734" spans="65:65">
      <c r="BM734" s="63"/>
    </row>
    <row r="735" spans="65:65">
      <c r="BM735" s="63"/>
    </row>
    <row r="736" spans="65:65">
      <c r="BM736" s="63"/>
    </row>
    <row r="737" spans="65:65">
      <c r="BM737" s="63"/>
    </row>
    <row r="738" spans="65:65">
      <c r="BM738" s="63"/>
    </row>
    <row r="739" spans="65:65">
      <c r="BM739" s="63"/>
    </row>
    <row r="740" spans="65:65">
      <c r="BM740" s="63"/>
    </row>
    <row r="741" spans="65:65">
      <c r="BM741" s="63"/>
    </row>
    <row r="742" spans="65:65">
      <c r="BM742" s="63"/>
    </row>
    <row r="743" spans="65:65">
      <c r="BM743" s="63"/>
    </row>
    <row r="744" spans="65:65">
      <c r="BM744" s="63"/>
    </row>
    <row r="745" spans="65:65">
      <c r="BM745" s="63"/>
    </row>
    <row r="746" spans="65:65">
      <c r="BM746" s="63"/>
    </row>
    <row r="747" spans="65:65">
      <c r="BM747" s="63"/>
    </row>
    <row r="748" spans="65:65">
      <c r="BM748" s="63"/>
    </row>
    <row r="749" spans="65:65">
      <c r="BM749" s="63"/>
    </row>
    <row r="750" spans="65:65">
      <c r="BM750" s="63"/>
    </row>
    <row r="751" spans="65:65">
      <c r="BM751" s="63"/>
    </row>
    <row r="752" spans="65:65">
      <c r="BM752" s="63"/>
    </row>
    <row r="753" spans="65:65">
      <c r="BM753" s="63"/>
    </row>
    <row r="754" spans="65:65">
      <c r="BM754" s="63"/>
    </row>
    <row r="755" spans="65:65">
      <c r="BM755" s="63"/>
    </row>
    <row r="756" spans="65:65">
      <c r="BM756" s="63"/>
    </row>
    <row r="757" spans="65:65">
      <c r="BM757" s="63"/>
    </row>
    <row r="758" spans="65:65">
      <c r="BM758" s="63"/>
    </row>
    <row r="759" spans="65:65">
      <c r="BM759" s="63"/>
    </row>
    <row r="760" spans="65:65">
      <c r="BM760" s="63"/>
    </row>
    <row r="761" spans="65:65">
      <c r="BM761" s="63"/>
    </row>
    <row r="762" spans="65:65">
      <c r="BM762" s="63"/>
    </row>
    <row r="763" spans="65:65">
      <c r="BM763" s="63"/>
    </row>
    <row r="764" spans="65:65">
      <c r="BM764" s="63"/>
    </row>
    <row r="765" spans="65:65">
      <c r="BM765" s="63"/>
    </row>
    <row r="766" spans="65:65">
      <c r="BM766" s="63"/>
    </row>
    <row r="767" spans="65:65">
      <c r="BM767" s="64"/>
    </row>
    <row r="768" spans="65:65">
      <c r="BM768" s="65"/>
    </row>
    <row r="769" spans="65:65">
      <c r="BM769" s="65"/>
    </row>
    <row r="770" spans="65:65">
      <c r="BM770" s="65"/>
    </row>
    <row r="771" spans="65:65">
      <c r="BM771" s="65"/>
    </row>
    <row r="772" spans="65:65">
      <c r="BM772" s="65"/>
    </row>
    <row r="773" spans="65:65">
      <c r="BM773" s="65"/>
    </row>
    <row r="774" spans="65:65">
      <c r="BM774" s="65"/>
    </row>
    <row r="775" spans="65:65">
      <c r="BM775" s="65"/>
    </row>
    <row r="776" spans="65:65">
      <c r="BM776" s="65"/>
    </row>
    <row r="777" spans="65:65">
      <c r="BM777" s="65"/>
    </row>
    <row r="778" spans="65:65">
      <c r="BM778" s="65"/>
    </row>
    <row r="779" spans="65:65">
      <c r="BM779" s="65"/>
    </row>
    <row r="780" spans="65:65">
      <c r="BM780" s="65"/>
    </row>
    <row r="781" spans="65:65">
      <c r="BM781" s="65"/>
    </row>
    <row r="782" spans="65:65">
      <c r="BM782" s="65"/>
    </row>
    <row r="783" spans="65:65">
      <c r="BM783" s="65"/>
    </row>
    <row r="784" spans="65:65">
      <c r="BM784" s="65"/>
    </row>
    <row r="785" spans="65:65">
      <c r="BM785" s="65"/>
    </row>
    <row r="786" spans="65:65">
      <c r="BM786" s="65"/>
    </row>
    <row r="787" spans="65:65">
      <c r="BM787" s="65"/>
    </row>
    <row r="788" spans="65:65">
      <c r="BM788" s="65"/>
    </row>
    <row r="789" spans="65:65">
      <c r="BM789" s="65"/>
    </row>
    <row r="790" spans="65:65">
      <c r="BM790" s="65"/>
    </row>
    <row r="791" spans="65:65">
      <c r="BM791" s="65"/>
    </row>
    <row r="792" spans="65:65">
      <c r="BM792" s="65"/>
    </row>
    <row r="793" spans="65:65">
      <c r="BM793" s="65"/>
    </row>
    <row r="794" spans="65:65">
      <c r="BM794" s="65"/>
    </row>
    <row r="795" spans="65:65">
      <c r="BM795" s="65"/>
    </row>
    <row r="796" spans="65:65">
      <c r="BM796" s="65"/>
    </row>
    <row r="797" spans="65:65">
      <c r="BM797" s="65"/>
    </row>
    <row r="798" spans="65:65">
      <c r="BM798" s="65"/>
    </row>
    <row r="799" spans="65:65">
      <c r="BM799" s="65"/>
    </row>
    <row r="800" spans="65:65">
      <c r="BM800" s="65"/>
    </row>
    <row r="801" spans="65:65">
      <c r="BM801" s="65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6" priority="15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5" priority="151" stopIfTrue="1">
      <formula>AND(ISBLANK(INDIRECT(Anlyt_LabRefLastCol)),ISBLANK(INDIRECT(Anlyt_LabRefThisCol)))</formula>
    </cfRule>
    <cfRule type="expression" dxfId="4" priority="15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90A25-DE95-4042-9726-29032D4E1F50}">
  <sheetPr codeName="Sheet18"/>
  <dimension ref="A1:BN569"/>
  <sheetViews>
    <sheetView zoomScaleNormal="100" workbookViewId="0"/>
  </sheetViews>
  <sheetFormatPr defaultRowHeight="12.75"/>
  <cols>
    <col min="1" max="1" width="11.140625" style="34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42578125" style="62" bestFit="1" customWidth="1"/>
    <col min="66" max="16384" width="9.140625" style="2"/>
  </cols>
  <sheetData>
    <row r="1" spans="1:66" ht="15">
      <c r="B1" s="37" t="s">
        <v>652</v>
      </c>
      <c r="BM1" s="32" t="s">
        <v>286</v>
      </c>
    </row>
    <row r="2" spans="1:66" ht="15">
      <c r="A2" s="28" t="s">
        <v>48</v>
      </c>
      <c r="B2" s="18" t="s">
        <v>115</v>
      </c>
      <c r="C2" s="15" t="s">
        <v>116</v>
      </c>
      <c r="D2" s="16" t="s">
        <v>228</v>
      </c>
      <c r="E2" s="10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229</v>
      </c>
      <c r="C3" s="8" t="s">
        <v>229</v>
      </c>
      <c r="D3" s="105" t="s">
        <v>230</v>
      </c>
      <c r="E3" s="108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1</v>
      </c>
    </row>
    <row r="4" spans="1:66">
      <c r="A4" s="35"/>
      <c r="B4" s="19"/>
      <c r="C4" s="8"/>
      <c r="D4" s="9" t="s">
        <v>119</v>
      </c>
      <c r="E4" s="108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2</v>
      </c>
    </row>
    <row r="5" spans="1:66">
      <c r="A5" s="35"/>
      <c r="B5" s="19"/>
      <c r="C5" s="8"/>
      <c r="D5" s="29"/>
      <c r="E5" s="10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2</v>
      </c>
    </row>
    <row r="6" spans="1:66">
      <c r="A6" s="35"/>
      <c r="B6" s="18">
        <v>1</v>
      </c>
      <c r="C6" s="14">
        <v>1</v>
      </c>
      <c r="D6" s="22">
        <v>2.4409999999999998</v>
      </c>
      <c r="E6" s="10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2">
        <v>1</v>
      </c>
    </row>
    <row r="7" spans="1:66">
      <c r="A7" s="35"/>
      <c r="B7" s="19">
        <v>1</v>
      </c>
      <c r="C7" s="8">
        <v>2</v>
      </c>
      <c r="D7" s="10">
        <v>2.4929999999999999</v>
      </c>
      <c r="E7" s="10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2" t="e">
        <v>#N/A</v>
      </c>
    </row>
    <row r="8" spans="1:66">
      <c r="A8" s="35"/>
      <c r="B8" s="19">
        <v>1</v>
      </c>
      <c r="C8" s="8">
        <v>3</v>
      </c>
      <c r="D8" s="10">
        <v>2.484</v>
      </c>
      <c r="E8" s="108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2">
        <v>16</v>
      </c>
    </row>
    <row r="9" spans="1:66">
      <c r="A9" s="35"/>
      <c r="B9" s="19">
        <v>1</v>
      </c>
      <c r="C9" s="8">
        <v>4</v>
      </c>
      <c r="D9" s="10">
        <v>2.5049999999999999</v>
      </c>
      <c r="E9" s="108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2">
        <v>2.49616666666667</v>
      </c>
      <c r="BN9" s="32"/>
    </row>
    <row r="10" spans="1:66">
      <c r="A10" s="35"/>
      <c r="B10" s="19">
        <v>1</v>
      </c>
      <c r="C10" s="8">
        <v>5</v>
      </c>
      <c r="D10" s="10">
        <v>2.5459999999999998</v>
      </c>
      <c r="E10" s="10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2">
        <v>44</v>
      </c>
    </row>
    <row r="11" spans="1:66">
      <c r="A11" s="35"/>
      <c r="B11" s="19">
        <v>1</v>
      </c>
      <c r="C11" s="8">
        <v>6</v>
      </c>
      <c r="D11" s="10">
        <v>2.508</v>
      </c>
      <c r="E11" s="108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63"/>
    </row>
    <row r="12" spans="1:66">
      <c r="A12" s="35"/>
      <c r="B12" s="20" t="s">
        <v>233</v>
      </c>
      <c r="C12" s="12"/>
      <c r="D12" s="26">
        <v>2.496166666666666</v>
      </c>
      <c r="E12" s="108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63"/>
    </row>
    <row r="13" spans="1:66">
      <c r="A13" s="35"/>
      <c r="B13" s="3" t="s">
        <v>234</v>
      </c>
      <c r="C13" s="33"/>
      <c r="D13" s="11">
        <v>2.4989999999999997</v>
      </c>
      <c r="E13" s="108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63"/>
    </row>
    <row r="14" spans="1:66">
      <c r="A14" s="35"/>
      <c r="B14" s="3" t="s">
        <v>235</v>
      </c>
      <c r="C14" s="33"/>
      <c r="D14" s="27">
        <v>3.4359375236850079E-2</v>
      </c>
      <c r="E14" s="108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63"/>
    </row>
    <row r="15" spans="1:66">
      <c r="A15" s="35"/>
      <c r="B15" s="3" t="s">
        <v>87</v>
      </c>
      <c r="C15" s="33"/>
      <c r="D15" s="13">
        <v>1.3764856207591675E-2</v>
      </c>
      <c r="E15" s="108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63"/>
    </row>
    <row r="16" spans="1:66">
      <c r="A16" s="35"/>
      <c r="B16" s="3" t="s">
        <v>236</v>
      </c>
      <c r="C16" s="33"/>
      <c r="D16" s="13">
        <v>-1.5543122344752192E-15</v>
      </c>
      <c r="E16" s="10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63"/>
    </row>
    <row r="17" spans="1:65">
      <c r="A17" s="35"/>
      <c r="B17" s="54" t="s">
        <v>237</v>
      </c>
      <c r="C17" s="55"/>
      <c r="D17" s="53" t="s">
        <v>238</v>
      </c>
      <c r="E17" s="108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63"/>
    </row>
    <row r="18" spans="1:65">
      <c r="B18" s="36"/>
      <c r="C18" s="20"/>
      <c r="D18" s="31"/>
      <c r="BM18" s="63"/>
    </row>
    <row r="19" spans="1:65" ht="15">
      <c r="B19" s="37" t="s">
        <v>653</v>
      </c>
      <c r="BM19" s="32" t="s">
        <v>286</v>
      </c>
    </row>
    <row r="20" spans="1:65" ht="15">
      <c r="A20" s="28" t="s">
        <v>7</v>
      </c>
      <c r="B20" s="18" t="s">
        <v>115</v>
      </c>
      <c r="C20" s="15" t="s">
        <v>116</v>
      </c>
      <c r="D20" s="16" t="s">
        <v>228</v>
      </c>
      <c r="E20" s="108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2">
        <v>1</v>
      </c>
    </row>
    <row r="21" spans="1:65">
      <c r="A21" s="35"/>
      <c r="B21" s="19" t="s">
        <v>229</v>
      </c>
      <c r="C21" s="8" t="s">
        <v>229</v>
      </c>
      <c r="D21" s="105" t="s">
        <v>230</v>
      </c>
      <c r="E21" s="108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2" t="s">
        <v>3</v>
      </c>
    </row>
    <row r="22" spans="1:65">
      <c r="A22" s="35"/>
      <c r="B22" s="19"/>
      <c r="C22" s="8"/>
      <c r="D22" s="9" t="s">
        <v>119</v>
      </c>
      <c r="E22" s="108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2">
        <v>0</v>
      </c>
    </row>
    <row r="23" spans="1:65">
      <c r="A23" s="35"/>
      <c r="B23" s="19"/>
      <c r="C23" s="8"/>
      <c r="D23" s="29"/>
      <c r="E23" s="108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2">
        <v>0</v>
      </c>
    </row>
    <row r="24" spans="1:65">
      <c r="A24" s="35"/>
      <c r="B24" s="18">
        <v>1</v>
      </c>
      <c r="C24" s="14">
        <v>1</v>
      </c>
      <c r="D24" s="188">
        <v>684</v>
      </c>
      <c r="E24" s="192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4">
        <v>1</v>
      </c>
    </row>
    <row r="25" spans="1:65">
      <c r="A25" s="35"/>
      <c r="B25" s="19">
        <v>1</v>
      </c>
      <c r="C25" s="8">
        <v>2</v>
      </c>
      <c r="D25" s="195">
        <v>694.00000000000011</v>
      </c>
      <c r="E25" s="192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  <c r="AS25" s="193"/>
      <c r="AT25" s="193"/>
      <c r="AU25" s="193"/>
      <c r="AV25" s="193"/>
      <c r="AW25" s="193"/>
      <c r="AX25" s="193"/>
      <c r="AY25" s="193"/>
      <c r="AZ25" s="193"/>
      <c r="BA25" s="193"/>
      <c r="BB25" s="193"/>
      <c r="BC25" s="193"/>
      <c r="BD25" s="193"/>
      <c r="BE25" s="193"/>
      <c r="BF25" s="193"/>
      <c r="BG25" s="193"/>
      <c r="BH25" s="193"/>
      <c r="BI25" s="193"/>
      <c r="BJ25" s="193"/>
      <c r="BK25" s="193"/>
      <c r="BL25" s="193"/>
      <c r="BM25" s="194" t="e">
        <v>#N/A</v>
      </c>
    </row>
    <row r="26" spans="1:65">
      <c r="A26" s="35"/>
      <c r="B26" s="19">
        <v>1</v>
      </c>
      <c r="C26" s="8">
        <v>3</v>
      </c>
      <c r="D26" s="195">
        <v>685.00000000000011</v>
      </c>
      <c r="E26" s="192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193"/>
      <c r="AS26" s="193"/>
      <c r="AT26" s="193"/>
      <c r="AU26" s="193"/>
      <c r="AV26" s="193"/>
      <c r="AW26" s="193"/>
      <c r="AX26" s="193"/>
      <c r="AY26" s="193"/>
      <c r="AZ26" s="193"/>
      <c r="BA26" s="193"/>
      <c r="BB26" s="193"/>
      <c r="BC26" s="193"/>
      <c r="BD26" s="193"/>
      <c r="BE26" s="193"/>
      <c r="BF26" s="193"/>
      <c r="BG26" s="193"/>
      <c r="BH26" s="193"/>
      <c r="BI26" s="193"/>
      <c r="BJ26" s="193"/>
      <c r="BK26" s="193"/>
      <c r="BL26" s="193"/>
      <c r="BM26" s="194">
        <v>16</v>
      </c>
    </row>
    <row r="27" spans="1:65">
      <c r="A27" s="35"/>
      <c r="B27" s="19">
        <v>1</v>
      </c>
      <c r="C27" s="8">
        <v>4</v>
      </c>
      <c r="D27" s="195">
        <v>674</v>
      </c>
      <c r="E27" s="192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  <c r="AT27" s="193"/>
      <c r="AU27" s="193"/>
      <c r="AV27" s="193"/>
      <c r="AW27" s="193"/>
      <c r="AX27" s="193"/>
      <c r="AY27" s="193"/>
      <c r="AZ27" s="193"/>
      <c r="BA27" s="193"/>
      <c r="BB27" s="193"/>
      <c r="BC27" s="193"/>
      <c r="BD27" s="193"/>
      <c r="BE27" s="193"/>
      <c r="BF27" s="193"/>
      <c r="BG27" s="193"/>
      <c r="BH27" s="193"/>
      <c r="BI27" s="193"/>
      <c r="BJ27" s="193"/>
      <c r="BK27" s="193"/>
      <c r="BL27" s="193"/>
      <c r="BM27" s="194">
        <v>691.5</v>
      </c>
    </row>
    <row r="28" spans="1:65">
      <c r="A28" s="35"/>
      <c r="B28" s="19">
        <v>1</v>
      </c>
      <c r="C28" s="8">
        <v>5</v>
      </c>
      <c r="D28" s="195">
        <v>700.99999999999989</v>
      </c>
      <c r="E28" s="192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3"/>
      <c r="AS28" s="193"/>
      <c r="AT28" s="193"/>
      <c r="AU28" s="193"/>
      <c r="AV28" s="193"/>
      <c r="AW28" s="193"/>
      <c r="AX28" s="193"/>
      <c r="AY28" s="193"/>
      <c r="AZ28" s="193"/>
      <c r="BA28" s="193"/>
      <c r="BB28" s="193"/>
      <c r="BC28" s="193"/>
      <c r="BD28" s="193"/>
      <c r="BE28" s="193"/>
      <c r="BF28" s="193"/>
      <c r="BG28" s="193"/>
      <c r="BH28" s="193"/>
      <c r="BI28" s="193"/>
      <c r="BJ28" s="193"/>
      <c r="BK28" s="193"/>
      <c r="BL28" s="193"/>
      <c r="BM28" s="194">
        <v>45</v>
      </c>
    </row>
    <row r="29" spans="1:65">
      <c r="A29" s="35"/>
      <c r="B29" s="19">
        <v>1</v>
      </c>
      <c r="C29" s="8">
        <v>6</v>
      </c>
      <c r="D29" s="195">
        <v>710.99999999999989</v>
      </c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3"/>
      <c r="AR29" s="193"/>
      <c r="AS29" s="193"/>
      <c r="AT29" s="193"/>
      <c r="AU29" s="193"/>
      <c r="AV29" s="193"/>
      <c r="AW29" s="193"/>
      <c r="AX29" s="193"/>
      <c r="AY29" s="193"/>
      <c r="AZ29" s="193"/>
      <c r="BA29" s="193"/>
      <c r="BB29" s="193"/>
      <c r="BC29" s="193"/>
      <c r="BD29" s="193"/>
      <c r="BE29" s="193"/>
      <c r="BF29" s="193"/>
      <c r="BG29" s="193"/>
      <c r="BH29" s="193"/>
      <c r="BI29" s="193"/>
      <c r="BJ29" s="193"/>
      <c r="BK29" s="193"/>
      <c r="BL29" s="193"/>
      <c r="BM29" s="202"/>
    </row>
    <row r="30" spans="1:65">
      <c r="A30" s="35"/>
      <c r="B30" s="20" t="s">
        <v>233</v>
      </c>
      <c r="C30" s="12"/>
      <c r="D30" s="203">
        <v>691.5</v>
      </c>
      <c r="E30" s="192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193"/>
      <c r="AP30" s="193"/>
      <c r="AQ30" s="193"/>
      <c r="AR30" s="193"/>
      <c r="AS30" s="193"/>
      <c r="AT30" s="193"/>
      <c r="AU30" s="193"/>
      <c r="AV30" s="193"/>
      <c r="AW30" s="193"/>
      <c r="AX30" s="193"/>
      <c r="AY30" s="193"/>
      <c r="AZ30" s="193"/>
      <c r="BA30" s="193"/>
      <c r="BB30" s="193"/>
      <c r="BC30" s="193"/>
      <c r="BD30" s="193"/>
      <c r="BE30" s="193"/>
      <c r="BF30" s="193"/>
      <c r="BG30" s="193"/>
      <c r="BH30" s="193"/>
      <c r="BI30" s="193"/>
      <c r="BJ30" s="193"/>
      <c r="BK30" s="193"/>
      <c r="BL30" s="193"/>
      <c r="BM30" s="202"/>
    </row>
    <row r="31" spans="1:65">
      <c r="A31" s="35"/>
      <c r="B31" s="3" t="s">
        <v>234</v>
      </c>
      <c r="C31" s="33"/>
      <c r="D31" s="199">
        <v>689.50000000000011</v>
      </c>
      <c r="E31" s="192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193"/>
      <c r="BD31" s="193"/>
      <c r="BE31" s="193"/>
      <c r="BF31" s="193"/>
      <c r="BG31" s="193"/>
      <c r="BH31" s="193"/>
      <c r="BI31" s="193"/>
      <c r="BJ31" s="193"/>
      <c r="BK31" s="193"/>
      <c r="BL31" s="193"/>
      <c r="BM31" s="202"/>
    </row>
    <row r="32" spans="1:65">
      <c r="A32" s="35"/>
      <c r="B32" s="3" t="s">
        <v>235</v>
      </c>
      <c r="C32" s="33"/>
      <c r="D32" s="199">
        <v>13.277801022759698</v>
      </c>
      <c r="E32" s="192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  <c r="AP32" s="193"/>
      <c r="AQ32" s="193"/>
      <c r="AR32" s="193"/>
      <c r="AS32" s="193"/>
      <c r="AT32" s="193"/>
      <c r="AU32" s="193"/>
      <c r="AV32" s="193"/>
      <c r="AW32" s="193"/>
      <c r="AX32" s="193"/>
      <c r="AY32" s="193"/>
      <c r="AZ32" s="193"/>
      <c r="BA32" s="193"/>
      <c r="BB32" s="193"/>
      <c r="BC32" s="193"/>
      <c r="BD32" s="193"/>
      <c r="BE32" s="193"/>
      <c r="BF32" s="193"/>
      <c r="BG32" s="193"/>
      <c r="BH32" s="193"/>
      <c r="BI32" s="193"/>
      <c r="BJ32" s="193"/>
      <c r="BK32" s="193"/>
      <c r="BL32" s="193"/>
      <c r="BM32" s="202"/>
    </row>
    <row r="33" spans="1:65">
      <c r="A33" s="35"/>
      <c r="B33" s="3" t="s">
        <v>87</v>
      </c>
      <c r="C33" s="33"/>
      <c r="D33" s="13">
        <v>1.9201447610643092E-2</v>
      </c>
      <c r="E33" s="108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63"/>
    </row>
    <row r="34" spans="1:65">
      <c r="A34" s="35"/>
      <c r="B34" s="3" t="s">
        <v>236</v>
      </c>
      <c r="C34" s="33"/>
      <c r="D34" s="13">
        <v>0</v>
      </c>
      <c r="E34" s="108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63"/>
    </row>
    <row r="35" spans="1:65">
      <c r="A35" s="35"/>
      <c r="B35" s="54" t="s">
        <v>237</v>
      </c>
      <c r="C35" s="55"/>
      <c r="D35" s="53" t="s">
        <v>238</v>
      </c>
      <c r="E35" s="108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63"/>
    </row>
    <row r="36" spans="1:65">
      <c r="B36" s="36"/>
      <c r="C36" s="20"/>
      <c r="D36" s="31"/>
      <c r="BM36" s="63"/>
    </row>
    <row r="37" spans="1:65" ht="15">
      <c r="B37" s="37" t="s">
        <v>654</v>
      </c>
      <c r="BM37" s="32" t="s">
        <v>286</v>
      </c>
    </row>
    <row r="38" spans="1:65" ht="15">
      <c r="A38" s="28" t="s">
        <v>10</v>
      </c>
      <c r="B38" s="18" t="s">
        <v>115</v>
      </c>
      <c r="C38" s="15" t="s">
        <v>116</v>
      </c>
      <c r="D38" s="16" t="s">
        <v>228</v>
      </c>
      <c r="E38" s="108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2">
        <v>1</v>
      </c>
    </row>
    <row r="39" spans="1:65">
      <c r="A39" s="35"/>
      <c r="B39" s="19" t="s">
        <v>229</v>
      </c>
      <c r="C39" s="8" t="s">
        <v>229</v>
      </c>
      <c r="D39" s="105" t="s">
        <v>230</v>
      </c>
      <c r="E39" s="108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2" t="s">
        <v>3</v>
      </c>
    </row>
    <row r="40" spans="1:65">
      <c r="A40" s="35"/>
      <c r="B40" s="19"/>
      <c r="C40" s="8"/>
      <c r="D40" s="9" t="s">
        <v>119</v>
      </c>
      <c r="E40" s="108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2">
        <v>0</v>
      </c>
    </row>
    <row r="41" spans="1:65">
      <c r="A41" s="35"/>
      <c r="B41" s="19"/>
      <c r="C41" s="8"/>
      <c r="D41" s="29"/>
      <c r="E41" s="108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2">
        <v>0</v>
      </c>
    </row>
    <row r="42" spans="1:65">
      <c r="A42" s="35"/>
      <c r="B42" s="18">
        <v>1</v>
      </c>
      <c r="C42" s="14">
        <v>1</v>
      </c>
      <c r="D42" s="188">
        <v>1285.9999999999998</v>
      </c>
      <c r="E42" s="192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3"/>
      <c r="BC42" s="193"/>
      <c r="BD42" s="193"/>
      <c r="BE42" s="193"/>
      <c r="BF42" s="193"/>
      <c r="BG42" s="193"/>
      <c r="BH42" s="193"/>
      <c r="BI42" s="193"/>
      <c r="BJ42" s="193"/>
      <c r="BK42" s="193"/>
      <c r="BL42" s="193"/>
      <c r="BM42" s="194">
        <v>1</v>
      </c>
    </row>
    <row r="43" spans="1:65">
      <c r="A43" s="35"/>
      <c r="B43" s="19">
        <v>1</v>
      </c>
      <c r="C43" s="8">
        <v>2</v>
      </c>
      <c r="D43" s="195">
        <v>1310.9999999999998</v>
      </c>
      <c r="E43" s="192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3"/>
      <c r="BC43" s="193"/>
      <c r="BD43" s="193"/>
      <c r="BE43" s="193"/>
      <c r="BF43" s="193"/>
      <c r="BG43" s="193"/>
      <c r="BH43" s="193"/>
      <c r="BI43" s="193"/>
      <c r="BJ43" s="193"/>
      <c r="BK43" s="193"/>
      <c r="BL43" s="193"/>
      <c r="BM43" s="194" t="e">
        <v>#N/A</v>
      </c>
    </row>
    <row r="44" spans="1:65">
      <c r="A44" s="35"/>
      <c r="B44" s="19">
        <v>1</v>
      </c>
      <c r="C44" s="8">
        <v>3</v>
      </c>
      <c r="D44" s="195">
        <v>1316</v>
      </c>
      <c r="E44" s="192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3"/>
      <c r="BC44" s="193"/>
      <c r="BD44" s="193"/>
      <c r="BE44" s="193"/>
      <c r="BF44" s="193"/>
      <c r="BG44" s="193"/>
      <c r="BH44" s="193"/>
      <c r="BI44" s="193"/>
      <c r="BJ44" s="193"/>
      <c r="BK44" s="193"/>
      <c r="BL44" s="193"/>
      <c r="BM44" s="194">
        <v>16</v>
      </c>
    </row>
    <row r="45" spans="1:65">
      <c r="A45" s="35"/>
      <c r="B45" s="19">
        <v>1</v>
      </c>
      <c r="C45" s="8">
        <v>4</v>
      </c>
      <c r="D45" s="195">
        <v>1303</v>
      </c>
      <c r="E45" s="192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3"/>
      <c r="BC45" s="193"/>
      <c r="BD45" s="193"/>
      <c r="BE45" s="193"/>
      <c r="BF45" s="193"/>
      <c r="BG45" s="193"/>
      <c r="BH45" s="193"/>
      <c r="BI45" s="193"/>
      <c r="BJ45" s="193"/>
      <c r="BK45" s="193"/>
      <c r="BL45" s="193"/>
      <c r="BM45" s="194">
        <v>1312</v>
      </c>
    </row>
    <row r="46" spans="1:65">
      <c r="A46" s="35"/>
      <c r="B46" s="19">
        <v>1</v>
      </c>
      <c r="C46" s="8">
        <v>5</v>
      </c>
      <c r="D46" s="195">
        <v>1342</v>
      </c>
      <c r="E46" s="192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4">
        <v>46</v>
      </c>
    </row>
    <row r="47" spans="1:65">
      <c r="A47" s="35"/>
      <c r="B47" s="19">
        <v>1</v>
      </c>
      <c r="C47" s="8">
        <v>6</v>
      </c>
      <c r="D47" s="195">
        <v>1313.9999999999998</v>
      </c>
      <c r="E47" s="192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93"/>
      <c r="BI47" s="193"/>
      <c r="BJ47" s="193"/>
      <c r="BK47" s="193"/>
      <c r="BL47" s="193"/>
      <c r="BM47" s="202"/>
    </row>
    <row r="48" spans="1:65">
      <c r="A48" s="35"/>
      <c r="B48" s="20" t="s">
        <v>233</v>
      </c>
      <c r="C48" s="12"/>
      <c r="D48" s="203">
        <v>1312</v>
      </c>
      <c r="E48" s="192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3"/>
      <c r="BM48" s="202"/>
    </row>
    <row r="49" spans="1:65">
      <c r="A49" s="35"/>
      <c r="B49" s="3" t="s">
        <v>234</v>
      </c>
      <c r="C49" s="33"/>
      <c r="D49" s="199">
        <v>1312.4999999999998</v>
      </c>
      <c r="E49" s="192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202"/>
    </row>
    <row r="50" spans="1:65">
      <c r="A50" s="35"/>
      <c r="B50" s="3" t="s">
        <v>235</v>
      </c>
      <c r="C50" s="33"/>
      <c r="D50" s="199">
        <v>18.31938863608724</v>
      </c>
      <c r="E50" s="192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202"/>
    </row>
    <row r="51" spans="1:65">
      <c r="A51" s="35"/>
      <c r="B51" s="3" t="s">
        <v>87</v>
      </c>
      <c r="C51" s="33"/>
      <c r="D51" s="13">
        <v>1.3962948655554299E-2</v>
      </c>
      <c r="E51" s="108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63"/>
    </row>
    <row r="52" spans="1:65">
      <c r="A52" s="35"/>
      <c r="B52" s="3" t="s">
        <v>236</v>
      </c>
      <c r="C52" s="33"/>
      <c r="D52" s="13">
        <v>0</v>
      </c>
      <c r="E52" s="108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63"/>
    </row>
    <row r="53" spans="1:65">
      <c r="A53" s="35"/>
      <c r="B53" s="54" t="s">
        <v>237</v>
      </c>
      <c r="C53" s="55"/>
      <c r="D53" s="53" t="s">
        <v>238</v>
      </c>
      <c r="E53" s="108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63"/>
    </row>
    <row r="54" spans="1:65">
      <c r="B54" s="36"/>
      <c r="C54" s="20"/>
      <c r="D54" s="31"/>
      <c r="BM54" s="63"/>
    </row>
    <row r="55" spans="1:65" ht="15">
      <c r="B55" s="37" t="s">
        <v>655</v>
      </c>
      <c r="BM55" s="32" t="s">
        <v>286</v>
      </c>
    </row>
    <row r="56" spans="1:65" ht="15">
      <c r="A56" s="28" t="s">
        <v>13</v>
      </c>
      <c r="B56" s="18" t="s">
        <v>115</v>
      </c>
      <c r="C56" s="15" t="s">
        <v>116</v>
      </c>
      <c r="D56" s="16" t="s">
        <v>228</v>
      </c>
      <c r="E56" s="108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2">
        <v>1</v>
      </c>
    </row>
    <row r="57" spans="1:65">
      <c r="A57" s="35"/>
      <c r="B57" s="19" t="s">
        <v>229</v>
      </c>
      <c r="C57" s="8" t="s">
        <v>229</v>
      </c>
      <c r="D57" s="105" t="s">
        <v>230</v>
      </c>
      <c r="E57" s="108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2" t="s">
        <v>3</v>
      </c>
    </row>
    <row r="58" spans="1:65">
      <c r="A58" s="35"/>
      <c r="B58" s="19"/>
      <c r="C58" s="8"/>
      <c r="D58" s="9" t="s">
        <v>119</v>
      </c>
      <c r="E58" s="108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2">
        <v>2</v>
      </c>
    </row>
    <row r="59" spans="1:65">
      <c r="A59" s="35"/>
      <c r="B59" s="19"/>
      <c r="C59" s="8"/>
      <c r="D59" s="29"/>
      <c r="E59" s="108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2">
        <v>2</v>
      </c>
    </row>
    <row r="60" spans="1:65">
      <c r="A60" s="35"/>
      <c r="B60" s="18">
        <v>1</v>
      </c>
      <c r="C60" s="14">
        <v>1</v>
      </c>
      <c r="D60" s="22">
        <v>1</v>
      </c>
      <c r="E60" s="108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2">
        <v>1</v>
      </c>
    </row>
    <row r="61" spans="1:65">
      <c r="A61" s="35"/>
      <c r="B61" s="19">
        <v>1</v>
      </c>
      <c r="C61" s="8">
        <v>2</v>
      </c>
      <c r="D61" s="10">
        <v>1</v>
      </c>
      <c r="E61" s="108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2" t="e">
        <v>#N/A</v>
      </c>
    </row>
    <row r="62" spans="1:65">
      <c r="A62" s="35"/>
      <c r="B62" s="19">
        <v>1</v>
      </c>
      <c r="C62" s="8">
        <v>3</v>
      </c>
      <c r="D62" s="10">
        <v>1</v>
      </c>
      <c r="E62" s="108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2">
        <v>16</v>
      </c>
    </row>
    <row r="63" spans="1:65">
      <c r="A63" s="35"/>
      <c r="B63" s="19">
        <v>1</v>
      </c>
      <c r="C63" s="8">
        <v>4</v>
      </c>
      <c r="D63" s="10">
        <v>1</v>
      </c>
      <c r="E63" s="108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2">
        <v>1</v>
      </c>
    </row>
    <row r="64" spans="1:65">
      <c r="A64" s="35"/>
      <c r="B64" s="19">
        <v>1</v>
      </c>
      <c r="C64" s="8">
        <v>5</v>
      </c>
      <c r="D64" s="10">
        <v>1</v>
      </c>
      <c r="E64" s="10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2">
        <v>47</v>
      </c>
    </row>
    <row r="65" spans="1:65">
      <c r="A65" s="35"/>
      <c r="B65" s="19">
        <v>1</v>
      </c>
      <c r="C65" s="8">
        <v>6</v>
      </c>
      <c r="D65" s="10">
        <v>1</v>
      </c>
      <c r="E65" s="108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63"/>
    </row>
    <row r="66" spans="1:65">
      <c r="A66" s="35"/>
      <c r="B66" s="20" t="s">
        <v>233</v>
      </c>
      <c r="C66" s="12"/>
      <c r="D66" s="26">
        <v>1</v>
      </c>
      <c r="E66" s="108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63"/>
    </row>
    <row r="67" spans="1:65">
      <c r="A67" s="35"/>
      <c r="B67" s="3" t="s">
        <v>234</v>
      </c>
      <c r="C67" s="33"/>
      <c r="D67" s="11">
        <v>1</v>
      </c>
      <c r="E67" s="108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63"/>
    </row>
    <row r="68" spans="1:65">
      <c r="A68" s="35"/>
      <c r="B68" s="3" t="s">
        <v>235</v>
      </c>
      <c r="C68" s="33"/>
      <c r="D68" s="27">
        <v>0</v>
      </c>
      <c r="E68" s="108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63"/>
    </row>
    <row r="69" spans="1:65">
      <c r="A69" s="35"/>
      <c r="B69" s="3" t="s">
        <v>87</v>
      </c>
      <c r="C69" s="33"/>
      <c r="D69" s="13">
        <v>0</v>
      </c>
      <c r="E69" s="108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63"/>
    </row>
    <row r="70" spans="1:65">
      <c r="A70" s="35"/>
      <c r="B70" s="3" t="s">
        <v>236</v>
      </c>
      <c r="C70" s="33"/>
      <c r="D70" s="13">
        <v>0</v>
      </c>
      <c r="E70" s="108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63"/>
    </row>
    <row r="71" spans="1:65">
      <c r="A71" s="35"/>
      <c r="B71" s="54" t="s">
        <v>237</v>
      </c>
      <c r="C71" s="55"/>
      <c r="D71" s="53" t="s">
        <v>238</v>
      </c>
      <c r="E71" s="108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63"/>
    </row>
    <row r="72" spans="1:65">
      <c r="B72" s="36"/>
      <c r="C72" s="20"/>
      <c r="D72" s="31"/>
      <c r="BM72" s="63"/>
    </row>
    <row r="73" spans="1:65" ht="15">
      <c r="B73" s="37" t="s">
        <v>656</v>
      </c>
      <c r="BM73" s="32" t="s">
        <v>286</v>
      </c>
    </row>
    <row r="74" spans="1:65" ht="15">
      <c r="A74" s="28" t="s">
        <v>16</v>
      </c>
      <c r="B74" s="18" t="s">
        <v>115</v>
      </c>
      <c r="C74" s="15" t="s">
        <v>116</v>
      </c>
      <c r="D74" s="16" t="s">
        <v>228</v>
      </c>
      <c r="E74" s="108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2">
        <v>1</v>
      </c>
    </row>
    <row r="75" spans="1:65">
      <c r="A75" s="35"/>
      <c r="B75" s="19" t="s">
        <v>229</v>
      </c>
      <c r="C75" s="8" t="s">
        <v>229</v>
      </c>
      <c r="D75" s="105" t="s">
        <v>230</v>
      </c>
      <c r="E75" s="108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2" t="s">
        <v>3</v>
      </c>
    </row>
    <row r="76" spans="1:65">
      <c r="A76" s="35"/>
      <c r="B76" s="19"/>
      <c r="C76" s="8"/>
      <c r="D76" s="9" t="s">
        <v>119</v>
      </c>
      <c r="E76" s="108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2">
        <v>1</v>
      </c>
    </row>
    <row r="77" spans="1:65">
      <c r="A77" s="35"/>
      <c r="B77" s="19"/>
      <c r="C77" s="8"/>
      <c r="D77" s="29"/>
      <c r="E77" s="108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2">
        <v>1</v>
      </c>
    </row>
    <row r="78" spans="1:65">
      <c r="A78" s="35"/>
      <c r="B78" s="18">
        <v>1</v>
      </c>
      <c r="C78" s="14">
        <v>1</v>
      </c>
      <c r="D78" s="206" t="s">
        <v>204</v>
      </c>
      <c r="E78" s="207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8"/>
      <c r="AA78" s="208"/>
      <c r="AB78" s="208"/>
      <c r="AC78" s="208"/>
      <c r="AD78" s="208"/>
      <c r="AE78" s="208"/>
      <c r="AF78" s="208"/>
      <c r="AG78" s="208"/>
      <c r="AH78" s="208"/>
      <c r="AI78" s="208"/>
      <c r="AJ78" s="208"/>
      <c r="AK78" s="208"/>
      <c r="AL78" s="208"/>
      <c r="AM78" s="208"/>
      <c r="AN78" s="208"/>
      <c r="AO78" s="208"/>
      <c r="AP78" s="208"/>
      <c r="AQ78" s="208"/>
      <c r="AR78" s="208"/>
      <c r="AS78" s="208"/>
      <c r="AT78" s="208"/>
      <c r="AU78" s="208"/>
      <c r="AV78" s="208"/>
      <c r="AW78" s="208"/>
      <c r="AX78" s="208"/>
      <c r="AY78" s="208"/>
      <c r="AZ78" s="208"/>
      <c r="BA78" s="208"/>
      <c r="BB78" s="208"/>
      <c r="BC78" s="208"/>
      <c r="BD78" s="208"/>
      <c r="BE78" s="208"/>
      <c r="BF78" s="208"/>
      <c r="BG78" s="208"/>
      <c r="BH78" s="208"/>
      <c r="BI78" s="208"/>
      <c r="BJ78" s="208"/>
      <c r="BK78" s="208"/>
      <c r="BL78" s="208"/>
      <c r="BM78" s="209">
        <v>1</v>
      </c>
    </row>
    <row r="79" spans="1:65">
      <c r="A79" s="35"/>
      <c r="B79" s="19">
        <v>1</v>
      </c>
      <c r="C79" s="8">
        <v>2</v>
      </c>
      <c r="D79" s="212" t="s">
        <v>204</v>
      </c>
      <c r="E79" s="207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  <c r="Z79" s="208"/>
      <c r="AA79" s="208"/>
      <c r="AB79" s="208"/>
      <c r="AC79" s="208"/>
      <c r="AD79" s="208"/>
      <c r="AE79" s="208"/>
      <c r="AF79" s="208"/>
      <c r="AG79" s="208"/>
      <c r="AH79" s="208"/>
      <c r="AI79" s="208"/>
      <c r="AJ79" s="208"/>
      <c r="AK79" s="208"/>
      <c r="AL79" s="208"/>
      <c r="AM79" s="208"/>
      <c r="AN79" s="208"/>
      <c r="AO79" s="208"/>
      <c r="AP79" s="208"/>
      <c r="AQ79" s="208"/>
      <c r="AR79" s="208"/>
      <c r="AS79" s="208"/>
      <c r="AT79" s="208"/>
      <c r="AU79" s="208"/>
      <c r="AV79" s="208"/>
      <c r="AW79" s="208"/>
      <c r="AX79" s="208"/>
      <c r="AY79" s="208"/>
      <c r="AZ79" s="208"/>
      <c r="BA79" s="208"/>
      <c r="BB79" s="208"/>
      <c r="BC79" s="208"/>
      <c r="BD79" s="208"/>
      <c r="BE79" s="208"/>
      <c r="BF79" s="208"/>
      <c r="BG79" s="208"/>
      <c r="BH79" s="208"/>
      <c r="BI79" s="208"/>
      <c r="BJ79" s="208"/>
      <c r="BK79" s="208"/>
      <c r="BL79" s="208"/>
      <c r="BM79" s="209" t="e">
        <v>#N/A</v>
      </c>
    </row>
    <row r="80" spans="1:65">
      <c r="A80" s="35"/>
      <c r="B80" s="19">
        <v>1</v>
      </c>
      <c r="C80" s="8">
        <v>3</v>
      </c>
      <c r="D80" s="212" t="s">
        <v>364</v>
      </c>
      <c r="E80" s="207"/>
      <c r="F80" s="208"/>
      <c r="G80" s="208"/>
      <c r="H80" s="208"/>
      <c r="I80" s="208"/>
      <c r="J80" s="208"/>
      <c r="K80" s="208"/>
      <c r="L80" s="208"/>
      <c r="M80" s="208"/>
      <c r="N80" s="208"/>
      <c r="O80" s="208"/>
      <c r="P80" s="208"/>
      <c r="Q80" s="208"/>
      <c r="R80" s="208"/>
      <c r="S80" s="208"/>
      <c r="T80" s="208"/>
      <c r="U80" s="208"/>
      <c r="V80" s="208"/>
      <c r="W80" s="208"/>
      <c r="X80" s="208"/>
      <c r="Y80" s="208"/>
      <c r="Z80" s="208"/>
      <c r="AA80" s="208"/>
      <c r="AB80" s="208"/>
      <c r="AC80" s="208"/>
      <c r="AD80" s="208"/>
      <c r="AE80" s="208"/>
      <c r="AF80" s="208"/>
      <c r="AG80" s="208"/>
      <c r="AH80" s="208"/>
      <c r="AI80" s="208"/>
      <c r="AJ80" s="208"/>
      <c r="AK80" s="208"/>
      <c r="AL80" s="208"/>
      <c r="AM80" s="208"/>
      <c r="AN80" s="208"/>
      <c r="AO80" s="208"/>
      <c r="AP80" s="208"/>
      <c r="AQ80" s="208"/>
      <c r="AR80" s="208"/>
      <c r="AS80" s="208"/>
      <c r="AT80" s="208"/>
      <c r="AU80" s="208"/>
      <c r="AV80" s="208"/>
      <c r="AW80" s="208"/>
      <c r="AX80" s="208"/>
      <c r="AY80" s="208"/>
      <c r="AZ80" s="208"/>
      <c r="BA80" s="208"/>
      <c r="BB80" s="208"/>
      <c r="BC80" s="208"/>
      <c r="BD80" s="208"/>
      <c r="BE80" s="208"/>
      <c r="BF80" s="208"/>
      <c r="BG80" s="208"/>
      <c r="BH80" s="208"/>
      <c r="BI80" s="208"/>
      <c r="BJ80" s="208"/>
      <c r="BK80" s="208"/>
      <c r="BL80" s="208"/>
      <c r="BM80" s="209">
        <v>16</v>
      </c>
    </row>
    <row r="81" spans="1:65">
      <c r="A81" s="35"/>
      <c r="B81" s="19">
        <v>1</v>
      </c>
      <c r="C81" s="8">
        <v>4</v>
      </c>
      <c r="D81" s="212" t="s">
        <v>204</v>
      </c>
      <c r="E81" s="207"/>
      <c r="F81" s="208"/>
      <c r="G81" s="208"/>
      <c r="H81" s="208"/>
      <c r="I81" s="208"/>
      <c r="J81" s="208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  <c r="Z81" s="208"/>
      <c r="AA81" s="208"/>
      <c r="AB81" s="208"/>
      <c r="AC81" s="208"/>
      <c r="AD81" s="208"/>
      <c r="AE81" s="208"/>
      <c r="AF81" s="208"/>
      <c r="AG81" s="208"/>
      <c r="AH81" s="208"/>
      <c r="AI81" s="208"/>
      <c r="AJ81" s="208"/>
      <c r="AK81" s="208"/>
      <c r="AL81" s="208"/>
      <c r="AM81" s="208"/>
      <c r="AN81" s="208"/>
      <c r="AO81" s="208"/>
      <c r="AP81" s="208"/>
      <c r="AQ81" s="208"/>
      <c r="AR81" s="208"/>
      <c r="AS81" s="208"/>
      <c r="AT81" s="208"/>
      <c r="AU81" s="208"/>
      <c r="AV81" s="208"/>
      <c r="AW81" s="208"/>
      <c r="AX81" s="208"/>
      <c r="AY81" s="208"/>
      <c r="AZ81" s="208"/>
      <c r="BA81" s="208"/>
      <c r="BB81" s="208"/>
      <c r="BC81" s="208"/>
      <c r="BD81" s="208"/>
      <c r="BE81" s="208"/>
      <c r="BF81" s="208"/>
      <c r="BG81" s="208"/>
      <c r="BH81" s="208"/>
      <c r="BI81" s="208"/>
      <c r="BJ81" s="208"/>
      <c r="BK81" s="208"/>
      <c r="BL81" s="208"/>
      <c r="BM81" s="209" t="s">
        <v>204</v>
      </c>
    </row>
    <row r="82" spans="1:65">
      <c r="A82" s="35"/>
      <c r="B82" s="19">
        <v>1</v>
      </c>
      <c r="C82" s="8">
        <v>5</v>
      </c>
      <c r="D82" s="212" t="s">
        <v>204</v>
      </c>
      <c r="E82" s="207"/>
      <c r="F82" s="208"/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  <c r="AA82" s="208"/>
      <c r="AB82" s="208"/>
      <c r="AC82" s="208"/>
      <c r="AD82" s="208"/>
      <c r="AE82" s="208"/>
      <c r="AF82" s="208"/>
      <c r="AG82" s="208"/>
      <c r="AH82" s="208"/>
      <c r="AI82" s="208"/>
      <c r="AJ82" s="208"/>
      <c r="AK82" s="208"/>
      <c r="AL82" s="208"/>
      <c r="AM82" s="208"/>
      <c r="AN82" s="208"/>
      <c r="AO82" s="208"/>
      <c r="AP82" s="208"/>
      <c r="AQ82" s="208"/>
      <c r="AR82" s="208"/>
      <c r="AS82" s="208"/>
      <c r="AT82" s="208"/>
      <c r="AU82" s="208"/>
      <c r="AV82" s="208"/>
      <c r="AW82" s="208"/>
      <c r="AX82" s="208"/>
      <c r="AY82" s="208"/>
      <c r="AZ82" s="208"/>
      <c r="BA82" s="208"/>
      <c r="BB82" s="208"/>
      <c r="BC82" s="208"/>
      <c r="BD82" s="208"/>
      <c r="BE82" s="208"/>
      <c r="BF82" s="208"/>
      <c r="BG82" s="208"/>
      <c r="BH82" s="208"/>
      <c r="BI82" s="208"/>
      <c r="BJ82" s="208"/>
      <c r="BK82" s="208"/>
      <c r="BL82" s="208"/>
      <c r="BM82" s="209">
        <v>48</v>
      </c>
    </row>
    <row r="83" spans="1:65">
      <c r="A83" s="35"/>
      <c r="B83" s="19">
        <v>1</v>
      </c>
      <c r="C83" s="8">
        <v>6</v>
      </c>
      <c r="D83" s="212" t="s">
        <v>204</v>
      </c>
      <c r="E83" s="207"/>
      <c r="F83" s="208"/>
      <c r="G83" s="208"/>
      <c r="H83" s="208"/>
      <c r="I83" s="208"/>
      <c r="J83" s="208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8"/>
      <c r="Z83" s="208"/>
      <c r="AA83" s="208"/>
      <c r="AB83" s="208"/>
      <c r="AC83" s="208"/>
      <c r="AD83" s="208"/>
      <c r="AE83" s="208"/>
      <c r="AF83" s="208"/>
      <c r="AG83" s="208"/>
      <c r="AH83" s="208"/>
      <c r="AI83" s="208"/>
      <c r="AJ83" s="208"/>
      <c r="AK83" s="208"/>
      <c r="AL83" s="208"/>
      <c r="AM83" s="208"/>
      <c r="AN83" s="208"/>
      <c r="AO83" s="208"/>
      <c r="AP83" s="208"/>
      <c r="AQ83" s="208"/>
      <c r="AR83" s="208"/>
      <c r="AS83" s="208"/>
      <c r="AT83" s="208"/>
      <c r="AU83" s="208"/>
      <c r="AV83" s="208"/>
      <c r="AW83" s="208"/>
      <c r="AX83" s="208"/>
      <c r="AY83" s="208"/>
      <c r="AZ83" s="208"/>
      <c r="BA83" s="208"/>
      <c r="BB83" s="208"/>
      <c r="BC83" s="208"/>
      <c r="BD83" s="208"/>
      <c r="BE83" s="208"/>
      <c r="BF83" s="208"/>
      <c r="BG83" s="208"/>
      <c r="BH83" s="208"/>
      <c r="BI83" s="208"/>
      <c r="BJ83" s="208"/>
      <c r="BK83" s="208"/>
      <c r="BL83" s="208"/>
      <c r="BM83" s="214"/>
    </row>
    <row r="84" spans="1:65">
      <c r="A84" s="35"/>
      <c r="B84" s="20" t="s">
        <v>233</v>
      </c>
      <c r="C84" s="12"/>
      <c r="D84" s="215" t="s">
        <v>678</v>
      </c>
      <c r="E84" s="207"/>
      <c r="F84" s="208"/>
      <c r="G84" s="208"/>
      <c r="H84" s="208"/>
      <c r="I84" s="208"/>
      <c r="J84" s="208"/>
      <c r="K84" s="20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8"/>
      <c r="X84" s="208"/>
      <c r="Y84" s="208"/>
      <c r="Z84" s="208"/>
      <c r="AA84" s="208"/>
      <c r="AB84" s="208"/>
      <c r="AC84" s="208"/>
      <c r="AD84" s="208"/>
      <c r="AE84" s="208"/>
      <c r="AF84" s="208"/>
      <c r="AG84" s="208"/>
      <c r="AH84" s="208"/>
      <c r="AI84" s="208"/>
      <c r="AJ84" s="208"/>
      <c r="AK84" s="208"/>
      <c r="AL84" s="208"/>
      <c r="AM84" s="208"/>
      <c r="AN84" s="208"/>
      <c r="AO84" s="208"/>
      <c r="AP84" s="208"/>
      <c r="AQ84" s="208"/>
      <c r="AR84" s="208"/>
      <c r="AS84" s="208"/>
      <c r="AT84" s="208"/>
      <c r="AU84" s="208"/>
      <c r="AV84" s="208"/>
      <c r="AW84" s="208"/>
      <c r="AX84" s="208"/>
      <c r="AY84" s="208"/>
      <c r="AZ84" s="208"/>
      <c r="BA84" s="208"/>
      <c r="BB84" s="208"/>
      <c r="BC84" s="208"/>
      <c r="BD84" s="208"/>
      <c r="BE84" s="208"/>
      <c r="BF84" s="208"/>
      <c r="BG84" s="208"/>
      <c r="BH84" s="208"/>
      <c r="BI84" s="208"/>
      <c r="BJ84" s="208"/>
      <c r="BK84" s="208"/>
      <c r="BL84" s="208"/>
      <c r="BM84" s="214"/>
    </row>
    <row r="85" spans="1:65">
      <c r="A85" s="35"/>
      <c r="B85" s="3" t="s">
        <v>234</v>
      </c>
      <c r="C85" s="33"/>
      <c r="D85" s="213" t="s">
        <v>678</v>
      </c>
      <c r="E85" s="207"/>
      <c r="F85" s="208"/>
      <c r="G85" s="208"/>
      <c r="H85" s="208"/>
      <c r="I85" s="208"/>
      <c r="J85" s="208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8"/>
      <c r="AH85" s="208"/>
      <c r="AI85" s="208"/>
      <c r="AJ85" s="208"/>
      <c r="AK85" s="208"/>
      <c r="AL85" s="208"/>
      <c r="AM85" s="208"/>
      <c r="AN85" s="208"/>
      <c r="AO85" s="208"/>
      <c r="AP85" s="208"/>
      <c r="AQ85" s="208"/>
      <c r="AR85" s="208"/>
      <c r="AS85" s="208"/>
      <c r="AT85" s="208"/>
      <c r="AU85" s="208"/>
      <c r="AV85" s="208"/>
      <c r="AW85" s="208"/>
      <c r="AX85" s="208"/>
      <c r="AY85" s="208"/>
      <c r="AZ85" s="208"/>
      <c r="BA85" s="208"/>
      <c r="BB85" s="208"/>
      <c r="BC85" s="208"/>
      <c r="BD85" s="208"/>
      <c r="BE85" s="208"/>
      <c r="BF85" s="208"/>
      <c r="BG85" s="208"/>
      <c r="BH85" s="208"/>
      <c r="BI85" s="208"/>
      <c r="BJ85" s="208"/>
      <c r="BK85" s="208"/>
      <c r="BL85" s="208"/>
      <c r="BM85" s="214"/>
    </row>
    <row r="86" spans="1:65">
      <c r="A86" s="35"/>
      <c r="B86" s="3" t="s">
        <v>235</v>
      </c>
      <c r="C86" s="33"/>
      <c r="D86" s="213" t="s">
        <v>678</v>
      </c>
      <c r="E86" s="207"/>
      <c r="F86" s="208"/>
      <c r="G86" s="208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208"/>
      <c r="Y86" s="208"/>
      <c r="Z86" s="208"/>
      <c r="AA86" s="208"/>
      <c r="AB86" s="208"/>
      <c r="AC86" s="208"/>
      <c r="AD86" s="208"/>
      <c r="AE86" s="208"/>
      <c r="AF86" s="208"/>
      <c r="AG86" s="208"/>
      <c r="AH86" s="208"/>
      <c r="AI86" s="208"/>
      <c r="AJ86" s="208"/>
      <c r="AK86" s="208"/>
      <c r="AL86" s="208"/>
      <c r="AM86" s="208"/>
      <c r="AN86" s="208"/>
      <c r="AO86" s="208"/>
      <c r="AP86" s="208"/>
      <c r="AQ86" s="208"/>
      <c r="AR86" s="208"/>
      <c r="AS86" s="208"/>
      <c r="AT86" s="208"/>
      <c r="AU86" s="208"/>
      <c r="AV86" s="208"/>
      <c r="AW86" s="208"/>
      <c r="AX86" s="208"/>
      <c r="AY86" s="208"/>
      <c r="AZ86" s="208"/>
      <c r="BA86" s="208"/>
      <c r="BB86" s="208"/>
      <c r="BC86" s="208"/>
      <c r="BD86" s="208"/>
      <c r="BE86" s="208"/>
      <c r="BF86" s="208"/>
      <c r="BG86" s="208"/>
      <c r="BH86" s="208"/>
      <c r="BI86" s="208"/>
      <c r="BJ86" s="208"/>
      <c r="BK86" s="208"/>
      <c r="BL86" s="208"/>
      <c r="BM86" s="214"/>
    </row>
    <row r="87" spans="1:65">
      <c r="A87" s="35"/>
      <c r="B87" s="3" t="s">
        <v>87</v>
      </c>
      <c r="C87" s="33"/>
      <c r="D87" s="13" t="s">
        <v>678</v>
      </c>
      <c r="E87" s="108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63"/>
    </row>
    <row r="88" spans="1:65">
      <c r="A88" s="35"/>
      <c r="B88" s="3" t="s">
        <v>236</v>
      </c>
      <c r="C88" s="33"/>
      <c r="D88" s="13" t="s">
        <v>678</v>
      </c>
      <c r="E88" s="108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63"/>
    </row>
    <row r="89" spans="1:65">
      <c r="A89" s="35"/>
      <c r="B89" s="54" t="s">
        <v>237</v>
      </c>
      <c r="C89" s="55"/>
      <c r="D89" s="53" t="s">
        <v>238</v>
      </c>
      <c r="E89" s="108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63"/>
    </row>
    <row r="90" spans="1:65">
      <c r="B90" s="36"/>
      <c r="C90" s="20"/>
      <c r="D90" s="31"/>
      <c r="BM90" s="63"/>
    </row>
    <row r="91" spans="1:65" ht="15">
      <c r="B91" s="37" t="s">
        <v>657</v>
      </c>
      <c r="BM91" s="32" t="s">
        <v>286</v>
      </c>
    </row>
    <row r="92" spans="1:65" ht="15">
      <c r="A92" s="28" t="s">
        <v>50</v>
      </c>
      <c r="B92" s="18" t="s">
        <v>115</v>
      </c>
      <c r="C92" s="15" t="s">
        <v>116</v>
      </c>
      <c r="D92" s="16" t="s">
        <v>228</v>
      </c>
      <c r="E92" s="108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2">
        <v>1</v>
      </c>
    </row>
    <row r="93" spans="1:65">
      <c r="A93" s="35"/>
      <c r="B93" s="19" t="s">
        <v>229</v>
      </c>
      <c r="C93" s="8" t="s">
        <v>229</v>
      </c>
      <c r="D93" s="105" t="s">
        <v>230</v>
      </c>
      <c r="E93" s="108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2" t="s">
        <v>1</v>
      </c>
    </row>
    <row r="94" spans="1:65">
      <c r="A94" s="35"/>
      <c r="B94" s="19"/>
      <c r="C94" s="8"/>
      <c r="D94" s="9" t="s">
        <v>119</v>
      </c>
      <c r="E94" s="108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2">
        <v>2</v>
      </c>
    </row>
    <row r="95" spans="1:65">
      <c r="A95" s="35"/>
      <c r="B95" s="19"/>
      <c r="C95" s="8"/>
      <c r="D95" s="29"/>
      <c r="E95" s="108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2">
        <v>2</v>
      </c>
    </row>
    <row r="96" spans="1:65">
      <c r="A96" s="35"/>
      <c r="B96" s="18">
        <v>1</v>
      </c>
      <c r="C96" s="14">
        <v>1</v>
      </c>
      <c r="D96" s="22">
        <v>3.26</v>
      </c>
      <c r="E96" s="108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2">
        <v>1</v>
      </c>
    </row>
    <row r="97" spans="1:65">
      <c r="A97" s="35"/>
      <c r="B97" s="19">
        <v>1</v>
      </c>
      <c r="C97" s="8">
        <v>2</v>
      </c>
      <c r="D97" s="10">
        <v>3.3140000000000001</v>
      </c>
      <c r="E97" s="108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2" t="e">
        <v>#N/A</v>
      </c>
    </row>
    <row r="98" spans="1:65">
      <c r="A98" s="35"/>
      <c r="B98" s="19">
        <v>1</v>
      </c>
      <c r="C98" s="8">
        <v>3</v>
      </c>
      <c r="D98" s="10">
        <v>3.2419999999999995</v>
      </c>
      <c r="E98" s="108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2">
        <v>16</v>
      </c>
    </row>
    <row r="99" spans="1:65">
      <c r="A99" s="35"/>
      <c r="B99" s="19">
        <v>1</v>
      </c>
      <c r="C99" s="8">
        <v>4</v>
      </c>
      <c r="D99" s="10">
        <v>3.173</v>
      </c>
      <c r="E99" s="108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2">
        <v>3.2933333333333299</v>
      </c>
    </row>
    <row r="100" spans="1:65">
      <c r="A100" s="35"/>
      <c r="B100" s="19">
        <v>1</v>
      </c>
      <c r="C100" s="8">
        <v>5</v>
      </c>
      <c r="D100" s="10">
        <v>3.3489999999999998</v>
      </c>
      <c r="E100" s="108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2">
        <v>49</v>
      </c>
    </row>
    <row r="101" spans="1:65">
      <c r="A101" s="35"/>
      <c r="B101" s="19">
        <v>1</v>
      </c>
      <c r="C101" s="8">
        <v>6</v>
      </c>
      <c r="D101" s="10">
        <v>3.4220000000000002</v>
      </c>
      <c r="E101" s="108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63"/>
    </row>
    <row r="102" spans="1:65">
      <c r="A102" s="35"/>
      <c r="B102" s="20" t="s">
        <v>233</v>
      </c>
      <c r="C102" s="12"/>
      <c r="D102" s="26">
        <v>3.293333333333333</v>
      </c>
      <c r="E102" s="108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63"/>
    </row>
    <row r="103" spans="1:65">
      <c r="A103" s="35"/>
      <c r="B103" s="3" t="s">
        <v>234</v>
      </c>
      <c r="C103" s="33"/>
      <c r="D103" s="11">
        <v>3.2869999999999999</v>
      </c>
      <c r="E103" s="108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63"/>
    </row>
    <row r="104" spans="1:65">
      <c r="A104" s="35"/>
      <c r="B104" s="3" t="s">
        <v>235</v>
      </c>
      <c r="C104" s="33"/>
      <c r="D104" s="27">
        <v>8.7529804447780413E-2</v>
      </c>
      <c r="E104" s="108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63"/>
    </row>
    <row r="105" spans="1:65">
      <c r="A105" s="35"/>
      <c r="B105" s="3" t="s">
        <v>87</v>
      </c>
      <c r="C105" s="33"/>
      <c r="D105" s="13">
        <v>2.657787584446774E-2</v>
      </c>
      <c r="E105" s="108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63"/>
    </row>
    <row r="106" spans="1:65">
      <c r="A106" s="35"/>
      <c r="B106" s="3" t="s">
        <v>236</v>
      </c>
      <c r="C106" s="33"/>
      <c r="D106" s="13">
        <v>8.8817841970012523E-16</v>
      </c>
      <c r="E106" s="108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63"/>
    </row>
    <row r="107" spans="1:65">
      <c r="A107" s="35"/>
      <c r="B107" s="54" t="s">
        <v>237</v>
      </c>
      <c r="C107" s="55"/>
      <c r="D107" s="53" t="s">
        <v>238</v>
      </c>
      <c r="E107" s="108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63"/>
    </row>
    <row r="108" spans="1:65">
      <c r="B108" s="36"/>
      <c r="C108" s="20"/>
      <c r="D108" s="31"/>
      <c r="BM108" s="63"/>
    </row>
    <row r="109" spans="1:65" ht="15">
      <c r="B109" s="37" t="s">
        <v>658</v>
      </c>
      <c r="BM109" s="32" t="s">
        <v>286</v>
      </c>
    </row>
    <row r="110" spans="1:65" ht="15">
      <c r="A110" s="28" t="s">
        <v>19</v>
      </c>
      <c r="B110" s="18" t="s">
        <v>115</v>
      </c>
      <c r="C110" s="15" t="s">
        <v>116</v>
      </c>
      <c r="D110" s="16" t="s">
        <v>228</v>
      </c>
      <c r="E110" s="108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2">
        <v>1</v>
      </c>
    </row>
    <row r="111" spans="1:65">
      <c r="A111" s="35"/>
      <c r="B111" s="19" t="s">
        <v>229</v>
      </c>
      <c r="C111" s="8" t="s">
        <v>229</v>
      </c>
      <c r="D111" s="105" t="s">
        <v>230</v>
      </c>
      <c r="E111" s="108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2" t="s">
        <v>3</v>
      </c>
    </row>
    <row r="112" spans="1:65">
      <c r="A112" s="35"/>
      <c r="B112" s="19"/>
      <c r="C112" s="8"/>
      <c r="D112" s="9" t="s">
        <v>119</v>
      </c>
      <c r="E112" s="108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2">
        <v>2</v>
      </c>
    </row>
    <row r="113" spans="1:65">
      <c r="A113" s="35"/>
      <c r="B113" s="19"/>
      <c r="C113" s="8"/>
      <c r="D113" s="29"/>
      <c r="E113" s="108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2">
        <v>2</v>
      </c>
    </row>
    <row r="114" spans="1:65">
      <c r="A114" s="35"/>
      <c r="B114" s="18">
        <v>1</v>
      </c>
      <c r="C114" s="14">
        <v>1</v>
      </c>
      <c r="D114" s="22">
        <v>2</v>
      </c>
      <c r="E114" s="108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2">
        <v>1</v>
      </c>
    </row>
    <row r="115" spans="1:65">
      <c r="A115" s="35"/>
      <c r="B115" s="19">
        <v>1</v>
      </c>
      <c r="C115" s="8">
        <v>2</v>
      </c>
      <c r="D115" s="10">
        <v>2</v>
      </c>
      <c r="E115" s="108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2" t="e">
        <v>#N/A</v>
      </c>
    </row>
    <row r="116" spans="1:65">
      <c r="A116" s="35"/>
      <c r="B116" s="19">
        <v>1</v>
      </c>
      <c r="C116" s="8">
        <v>3</v>
      </c>
      <c r="D116" s="10">
        <v>2</v>
      </c>
      <c r="E116" s="108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2">
        <v>16</v>
      </c>
    </row>
    <row r="117" spans="1:65">
      <c r="A117" s="35"/>
      <c r="B117" s="19">
        <v>1</v>
      </c>
      <c r="C117" s="8">
        <v>4</v>
      </c>
      <c r="D117" s="10">
        <v>2</v>
      </c>
      <c r="E117" s="108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2">
        <v>2.1666666666666701</v>
      </c>
    </row>
    <row r="118" spans="1:65">
      <c r="A118" s="35"/>
      <c r="B118" s="19">
        <v>1</v>
      </c>
      <c r="C118" s="8">
        <v>5</v>
      </c>
      <c r="D118" s="10">
        <v>2.9999999999999996</v>
      </c>
      <c r="E118" s="108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2">
        <v>50</v>
      </c>
    </row>
    <row r="119" spans="1:65">
      <c r="A119" s="35"/>
      <c r="B119" s="19">
        <v>1</v>
      </c>
      <c r="C119" s="8">
        <v>6</v>
      </c>
      <c r="D119" s="10">
        <v>2</v>
      </c>
      <c r="E119" s="108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63"/>
    </row>
    <row r="120" spans="1:65">
      <c r="A120" s="35"/>
      <c r="B120" s="20" t="s">
        <v>233</v>
      </c>
      <c r="C120" s="12"/>
      <c r="D120" s="26">
        <v>2.1666666666666665</v>
      </c>
      <c r="E120" s="108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63"/>
    </row>
    <row r="121" spans="1:65">
      <c r="A121" s="35"/>
      <c r="B121" s="3" t="s">
        <v>234</v>
      </c>
      <c r="C121" s="33"/>
      <c r="D121" s="11">
        <v>2</v>
      </c>
      <c r="E121" s="108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63"/>
    </row>
    <row r="122" spans="1:65">
      <c r="A122" s="35"/>
      <c r="B122" s="3" t="s">
        <v>235</v>
      </c>
      <c r="C122" s="33"/>
      <c r="D122" s="27">
        <v>0.40824829046386185</v>
      </c>
      <c r="E122" s="108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63"/>
    </row>
    <row r="123" spans="1:65">
      <c r="A123" s="35"/>
      <c r="B123" s="3" t="s">
        <v>87</v>
      </c>
      <c r="C123" s="33"/>
      <c r="D123" s="13">
        <v>0.18842228790639778</v>
      </c>
      <c r="E123" s="108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63"/>
    </row>
    <row r="124" spans="1:65">
      <c r="A124" s="35"/>
      <c r="B124" s="3" t="s">
        <v>236</v>
      </c>
      <c r="C124" s="33"/>
      <c r="D124" s="13">
        <v>-1.6653345369377348E-15</v>
      </c>
      <c r="E124" s="108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63"/>
    </row>
    <row r="125" spans="1:65">
      <c r="A125" s="35"/>
      <c r="B125" s="54" t="s">
        <v>237</v>
      </c>
      <c r="C125" s="55"/>
      <c r="D125" s="53" t="s">
        <v>238</v>
      </c>
      <c r="E125" s="108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63"/>
    </row>
    <row r="126" spans="1:65">
      <c r="B126" s="36"/>
      <c r="C126" s="20"/>
      <c r="D126" s="31"/>
      <c r="BM126" s="63"/>
    </row>
    <row r="127" spans="1:65" ht="15">
      <c r="B127" s="37" t="s">
        <v>659</v>
      </c>
      <c r="BM127" s="32" t="s">
        <v>286</v>
      </c>
    </row>
    <row r="128" spans="1:65" ht="15">
      <c r="A128" s="28" t="s">
        <v>25</v>
      </c>
      <c r="B128" s="18" t="s">
        <v>115</v>
      </c>
      <c r="C128" s="15" t="s">
        <v>116</v>
      </c>
      <c r="D128" s="16" t="s">
        <v>228</v>
      </c>
      <c r="E128" s="108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2">
        <v>1</v>
      </c>
    </row>
    <row r="129" spans="1:65">
      <c r="A129" s="35"/>
      <c r="B129" s="19" t="s">
        <v>229</v>
      </c>
      <c r="C129" s="8" t="s">
        <v>229</v>
      </c>
      <c r="D129" s="105" t="s">
        <v>230</v>
      </c>
      <c r="E129" s="108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2" t="s">
        <v>3</v>
      </c>
    </row>
    <row r="130" spans="1:65">
      <c r="A130" s="35"/>
      <c r="B130" s="19"/>
      <c r="C130" s="8"/>
      <c r="D130" s="9" t="s">
        <v>119</v>
      </c>
      <c r="E130" s="108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2">
        <v>2</v>
      </c>
    </row>
    <row r="131" spans="1:65">
      <c r="A131" s="35"/>
      <c r="B131" s="19"/>
      <c r="C131" s="8"/>
      <c r="D131" s="29"/>
      <c r="E131" s="108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2">
        <v>2</v>
      </c>
    </row>
    <row r="132" spans="1:65">
      <c r="A132" s="35"/>
      <c r="B132" s="18">
        <v>1</v>
      </c>
      <c r="C132" s="14">
        <v>1</v>
      </c>
      <c r="D132" s="22">
        <v>7</v>
      </c>
      <c r="E132" s="108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2">
        <v>1</v>
      </c>
    </row>
    <row r="133" spans="1:65">
      <c r="A133" s="35"/>
      <c r="B133" s="19">
        <v>1</v>
      </c>
      <c r="C133" s="8">
        <v>2</v>
      </c>
      <c r="D133" s="10">
        <v>7</v>
      </c>
      <c r="E133" s="108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2" t="e">
        <v>#N/A</v>
      </c>
    </row>
    <row r="134" spans="1:65">
      <c r="A134" s="35"/>
      <c r="B134" s="19">
        <v>1</v>
      </c>
      <c r="C134" s="8">
        <v>3</v>
      </c>
      <c r="D134" s="10">
        <v>5.9999999999999991</v>
      </c>
      <c r="E134" s="108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2">
        <v>16</v>
      </c>
    </row>
    <row r="135" spans="1:65">
      <c r="A135" s="35"/>
      <c r="B135" s="19">
        <v>1</v>
      </c>
      <c r="C135" s="8">
        <v>4</v>
      </c>
      <c r="D135" s="10">
        <v>7</v>
      </c>
      <c r="E135" s="108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2">
        <v>7</v>
      </c>
    </row>
    <row r="136" spans="1:65">
      <c r="A136" s="35"/>
      <c r="B136" s="19">
        <v>1</v>
      </c>
      <c r="C136" s="8">
        <v>5</v>
      </c>
      <c r="D136" s="10">
        <v>8</v>
      </c>
      <c r="E136" s="108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2">
        <v>51</v>
      </c>
    </row>
    <row r="137" spans="1:65">
      <c r="A137" s="35"/>
      <c r="B137" s="19">
        <v>1</v>
      </c>
      <c r="C137" s="8">
        <v>6</v>
      </c>
      <c r="D137" s="10">
        <v>7</v>
      </c>
      <c r="E137" s="108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63"/>
    </row>
    <row r="138" spans="1:65">
      <c r="A138" s="35"/>
      <c r="B138" s="20" t="s">
        <v>233</v>
      </c>
      <c r="C138" s="12"/>
      <c r="D138" s="26">
        <v>7</v>
      </c>
      <c r="E138" s="108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63"/>
    </row>
    <row r="139" spans="1:65">
      <c r="A139" s="35"/>
      <c r="B139" s="3" t="s">
        <v>234</v>
      </c>
      <c r="C139" s="33"/>
      <c r="D139" s="11">
        <v>7</v>
      </c>
      <c r="E139" s="108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63"/>
    </row>
    <row r="140" spans="1:65">
      <c r="A140" s="35"/>
      <c r="B140" s="3" t="s">
        <v>235</v>
      </c>
      <c r="C140" s="33"/>
      <c r="D140" s="27">
        <v>0.6324555320336761</v>
      </c>
      <c r="E140" s="108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63"/>
    </row>
    <row r="141" spans="1:65">
      <c r="A141" s="35"/>
      <c r="B141" s="3" t="s">
        <v>87</v>
      </c>
      <c r="C141" s="33"/>
      <c r="D141" s="13">
        <v>9.035079029052516E-2</v>
      </c>
      <c r="E141" s="108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63"/>
    </row>
    <row r="142" spans="1:65">
      <c r="A142" s="35"/>
      <c r="B142" s="3" t="s">
        <v>236</v>
      </c>
      <c r="C142" s="33"/>
      <c r="D142" s="13">
        <v>0</v>
      </c>
      <c r="E142" s="108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63"/>
    </row>
    <row r="143" spans="1:65">
      <c r="A143" s="35"/>
      <c r="B143" s="54" t="s">
        <v>237</v>
      </c>
      <c r="C143" s="55"/>
      <c r="D143" s="53" t="s">
        <v>238</v>
      </c>
      <c r="E143" s="108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63"/>
    </row>
    <row r="144" spans="1:65">
      <c r="B144" s="36"/>
      <c r="C144" s="20"/>
      <c r="D144" s="31"/>
      <c r="BM144" s="63"/>
    </row>
    <row r="145" spans="1:65" ht="15">
      <c r="B145" s="37" t="s">
        <v>660</v>
      </c>
      <c r="BM145" s="32" t="s">
        <v>286</v>
      </c>
    </row>
    <row r="146" spans="1:65" ht="15">
      <c r="A146" s="28" t="s">
        <v>51</v>
      </c>
      <c r="B146" s="18" t="s">
        <v>115</v>
      </c>
      <c r="C146" s="15" t="s">
        <v>116</v>
      </c>
      <c r="D146" s="16" t="s">
        <v>228</v>
      </c>
      <c r="E146" s="108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2">
        <v>1</v>
      </c>
    </row>
    <row r="147" spans="1:65">
      <c r="A147" s="35"/>
      <c r="B147" s="19" t="s">
        <v>229</v>
      </c>
      <c r="C147" s="8" t="s">
        <v>229</v>
      </c>
      <c r="D147" s="105" t="s">
        <v>230</v>
      </c>
      <c r="E147" s="108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2" t="s">
        <v>3</v>
      </c>
    </row>
    <row r="148" spans="1:65">
      <c r="A148" s="35"/>
      <c r="B148" s="19"/>
      <c r="C148" s="8"/>
      <c r="D148" s="9" t="s">
        <v>119</v>
      </c>
      <c r="E148" s="108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2">
        <v>1</v>
      </c>
    </row>
    <row r="149" spans="1:65">
      <c r="A149" s="35"/>
      <c r="B149" s="19"/>
      <c r="C149" s="8"/>
      <c r="D149" s="29"/>
      <c r="E149" s="108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2">
        <v>1</v>
      </c>
    </row>
    <row r="150" spans="1:65">
      <c r="A150" s="35"/>
      <c r="B150" s="18">
        <v>1</v>
      </c>
      <c r="C150" s="14">
        <v>1</v>
      </c>
      <c r="D150" s="204">
        <v>30</v>
      </c>
      <c r="E150" s="207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  <c r="AA150" s="208"/>
      <c r="AB150" s="208"/>
      <c r="AC150" s="208"/>
      <c r="AD150" s="208"/>
      <c r="AE150" s="208"/>
      <c r="AF150" s="208"/>
      <c r="AG150" s="208"/>
      <c r="AH150" s="208"/>
      <c r="AI150" s="208"/>
      <c r="AJ150" s="208"/>
      <c r="AK150" s="208"/>
      <c r="AL150" s="208"/>
      <c r="AM150" s="208"/>
      <c r="AN150" s="208"/>
      <c r="AO150" s="208"/>
      <c r="AP150" s="208"/>
      <c r="AQ150" s="208"/>
      <c r="AR150" s="208"/>
      <c r="AS150" s="208"/>
      <c r="AT150" s="208"/>
      <c r="AU150" s="208"/>
      <c r="AV150" s="208"/>
      <c r="AW150" s="208"/>
      <c r="AX150" s="208"/>
      <c r="AY150" s="208"/>
      <c r="AZ150" s="208"/>
      <c r="BA150" s="208"/>
      <c r="BB150" s="208"/>
      <c r="BC150" s="208"/>
      <c r="BD150" s="208"/>
      <c r="BE150" s="208"/>
      <c r="BF150" s="208"/>
      <c r="BG150" s="208"/>
      <c r="BH150" s="208"/>
      <c r="BI150" s="208"/>
      <c r="BJ150" s="208"/>
      <c r="BK150" s="208"/>
      <c r="BL150" s="208"/>
      <c r="BM150" s="209">
        <v>1</v>
      </c>
    </row>
    <row r="151" spans="1:65">
      <c r="A151" s="35"/>
      <c r="B151" s="19">
        <v>1</v>
      </c>
      <c r="C151" s="8">
        <v>2</v>
      </c>
      <c r="D151" s="210">
        <v>25</v>
      </c>
      <c r="E151" s="207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  <c r="AA151" s="208"/>
      <c r="AB151" s="208"/>
      <c r="AC151" s="208"/>
      <c r="AD151" s="208"/>
      <c r="AE151" s="208"/>
      <c r="AF151" s="208"/>
      <c r="AG151" s="208"/>
      <c r="AH151" s="208"/>
      <c r="AI151" s="208"/>
      <c r="AJ151" s="208"/>
      <c r="AK151" s="208"/>
      <c r="AL151" s="208"/>
      <c r="AM151" s="208"/>
      <c r="AN151" s="208"/>
      <c r="AO151" s="208"/>
      <c r="AP151" s="208"/>
      <c r="AQ151" s="208"/>
      <c r="AR151" s="208"/>
      <c r="AS151" s="208"/>
      <c r="AT151" s="208"/>
      <c r="AU151" s="208"/>
      <c r="AV151" s="208"/>
      <c r="AW151" s="208"/>
      <c r="AX151" s="208"/>
      <c r="AY151" s="208"/>
      <c r="AZ151" s="208"/>
      <c r="BA151" s="208"/>
      <c r="BB151" s="208"/>
      <c r="BC151" s="208"/>
      <c r="BD151" s="208"/>
      <c r="BE151" s="208"/>
      <c r="BF151" s="208"/>
      <c r="BG151" s="208"/>
      <c r="BH151" s="208"/>
      <c r="BI151" s="208"/>
      <c r="BJ151" s="208"/>
      <c r="BK151" s="208"/>
      <c r="BL151" s="208"/>
      <c r="BM151" s="209" t="e">
        <v>#N/A</v>
      </c>
    </row>
    <row r="152" spans="1:65">
      <c r="A152" s="35"/>
      <c r="B152" s="19">
        <v>1</v>
      </c>
      <c r="C152" s="8">
        <v>3</v>
      </c>
      <c r="D152" s="210">
        <v>47.999999999999993</v>
      </c>
      <c r="E152" s="207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  <c r="AA152" s="208"/>
      <c r="AB152" s="208"/>
      <c r="AC152" s="208"/>
      <c r="AD152" s="208"/>
      <c r="AE152" s="208"/>
      <c r="AF152" s="208"/>
      <c r="AG152" s="208"/>
      <c r="AH152" s="208"/>
      <c r="AI152" s="208"/>
      <c r="AJ152" s="208"/>
      <c r="AK152" s="208"/>
      <c r="AL152" s="208"/>
      <c r="AM152" s="208"/>
      <c r="AN152" s="208"/>
      <c r="AO152" s="208"/>
      <c r="AP152" s="208"/>
      <c r="AQ152" s="208"/>
      <c r="AR152" s="208"/>
      <c r="AS152" s="208"/>
      <c r="AT152" s="208"/>
      <c r="AU152" s="208"/>
      <c r="AV152" s="208"/>
      <c r="AW152" s="208"/>
      <c r="AX152" s="208"/>
      <c r="AY152" s="208"/>
      <c r="AZ152" s="208"/>
      <c r="BA152" s="208"/>
      <c r="BB152" s="208"/>
      <c r="BC152" s="208"/>
      <c r="BD152" s="208"/>
      <c r="BE152" s="208"/>
      <c r="BF152" s="208"/>
      <c r="BG152" s="208"/>
      <c r="BH152" s="208"/>
      <c r="BI152" s="208"/>
      <c r="BJ152" s="208"/>
      <c r="BK152" s="208"/>
      <c r="BL152" s="208"/>
      <c r="BM152" s="209">
        <v>16</v>
      </c>
    </row>
    <row r="153" spans="1:65">
      <c r="A153" s="35"/>
      <c r="B153" s="19">
        <v>1</v>
      </c>
      <c r="C153" s="8">
        <v>4</v>
      </c>
      <c r="D153" s="210">
        <v>30</v>
      </c>
      <c r="E153" s="207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  <c r="Z153" s="208"/>
      <c r="AA153" s="208"/>
      <c r="AB153" s="208"/>
      <c r="AC153" s="208"/>
      <c r="AD153" s="208"/>
      <c r="AE153" s="208"/>
      <c r="AF153" s="208"/>
      <c r="AG153" s="208"/>
      <c r="AH153" s="208"/>
      <c r="AI153" s="208"/>
      <c r="AJ153" s="208"/>
      <c r="AK153" s="208"/>
      <c r="AL153" s="208"/>
      <c r="AM153" s="208"/>
      <c r="AN153" s="208"/>
      <c r="AO153" s="208"/>
      <c r="AP153" s="208"/>
      <c r="AQ153" s="208"/>
      <c r="AR153" s="208"/>
      <c r="AS153" s="208"/>
      <c r="AT153" s="208"/>
      <c r="AU153" s="208"/>
      <c r="AV153" s="208"/>
      <c r="AW153" s="208"/>
      <c r="AX153" s="208"/>
      <c r="AY153" s="208"/>
      <c r="AZ153" s="208"/>
      <c r="BA153" s="208"/>
      <c r="BB153" s="208"/>
      <c r="BC153" s="208"/>
      <c r="BD153" s="208"/>
      <c r="BE153" s="208"/>
      <c r="BF153" s="208"/>
      <c r="BG153" s="208"/>
      <c r="BH153" s="208"/>
      <c r="BI153" s="208"/>
      <c r="BJ153" s="208"/>
      <c r="BK153" s="208"/>
      <c r="BL153" s="208"/>
      <c r="BM153" s="209">
        <v>32</v>
      </c>
    </row>
    <row r="154" spans="1:65">
      <c r="A154" s="35"/>
      <c r="B154" s="19">
        <v>1</v>
      </c>
      <c r="C154" s="8">
        <v>5</v>
      </c>
      <c r="D154" s="210">
        <v>28.999999999999996</v>
      </c>
      <c r="E154" s="207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  <c r="AA154" s="208"/>
      <c r="AB154" s="208"/>
      <c r="AC154" s="208"/>
      <c r="AD154" s="208"/>
      <c r="AE154" s="208"/>
      <c r="AF154" s="208"/>
      <c r="AG154" s="208"/>
      <c r="AH154" s="208"/>
      <c r="AI154" s="208"/>
      <c r="AJ154" s="208"/>
      <c r="AK154" s="208"/>
      <c r="AL154" s="208"/>
      <c r="AM154" s="208"/>
      <c r="AN154" s="208"/>
      <c r="AO154" s="208"/>
      <c r="AP154" s="208"/>
      <c r="AQ154" s="208"/>
      <c r="AR154" s="208"/>
      <c r="AS154" s="208"/>
      <c r="AT154" s="208"/>
      <c r="AU154" s="208"/>
      <c r="AV154" s="208"/>
      <c r="AW154" s="208"/>
      <c r="AX154" s="208"/>
      <c r="AY154" s="208"/>
      <c r="AZ154" s="208"/>
      <c r="BA154" s="208"/>
      <c r="BB154" s="208"/>
      <c r="BC154" s="208"/>
      <c r="BD154" s="208"/>
      <c r="BE154" s="208"/>
      <c r="BF154" s="208"/>
      <c r="BG154" s="208"/>
      <c r="BH154" s="208"/>
      <c r="BI154" s="208"/>
      <c r="BJ154" s="208"/>
      <c r="BK154" s="208"/>
      <c r="BL154" s="208"/>
      <c r="BM154" s="209">
        <v>52</v>
      </c>
    </row>
    <row r="155" spans="1:65">
      <c r="A155" s="35"/>
      <c r="B155" s="19">
        <v>1</v>
      </c>
      <c r="C155" s="8">
        <v>6</v>
      </c>
      <c r="D155" s="210">
        <v>30</v>
      </c>
      <c r="E155" s="207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  <c r="Z155" s="208"/>
      <c r="AA155" s="208"/>
      <c r="AB155" s="208"/>
      <c r="AC155" s="208"/>
      <c r="AD155" s="208"/>
      <c r="AE155" s="208"/>
      <c r="AF155" s="208"/>
      <c r="AG155" s="208"/>
      <c r="AH155" s="208"/>
      <c r="AI155" s="208"/>
      <c r="AJ155" s="208"/>
      <c r="AK155" s="208"/>
      <c r="AL155" s="208"/>
      <c r="AM155" s="208"/>
      <c r="AN155" s="208"/>
      <c r="AO155" s="208"/>
      <c r="AP155" s="208"/>
      <c r="AQ155" s="208"/>
      <c r="AR155" s="208"/>
      <c r="AS155" s="208"/>
      <c r="AT155" s="208"/>
      <c r="AU155" s="208"/>
      <c r="AV155" s="208"/>
      <c r="AW155" s="208"/>
      <c r="AX155" s="208"/>
      <c r="AY155" s="208"/>
      <c r="AZ155" s="208"/>
      <c r="BA155" s="208"/>
      <c r="BB155" s="208"/>
      <c r="BC155" s="208"/>
      <c r="BD155" s="208"/>
      <c r="BE155" s="208"/>
      <c r="BF155" s="208"/>
      <c r="BG155" s="208"/>
      <c r="BH155" s="208"/>
      <c r="BI155" s="208"/>
      <c r="BJ155" s="208"/>
      <c r="BK155" s="208"/>
      <c r="BL155" s="208"/>
      <c r="BM155" s="214"/>
    </row>
    <row r="156" spans="1:65">
      <c r="A156" s="35"/>
      <c r="B156" s="20" t="s">
        <v>233</v>
      </c>
      <c r="C156" s="12"/>
      <c r="D156" s="215">
        <v>32</v>
      </c>
      <c r="E156" s="207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  <c r="AA156" s="208"/>
      <c r="AB156" s="208"/>
      <c r="AC156" s="208"/>
      <c r="AD156" s="208"/>
      <c r="AE156" s="208"/>
      <c r="AF156" s="208"/>
      <c r="AG156" s="208"/>
      <c r="AH156" s="208"/>
      <c r="AI156" s="208"/>
      <c r="AJ156" s="208"/>
      <c r="AK156" s="208"/>
      <c r="AL156" s="208"/>
      <c r="AM156" s="208"/>
      <c r="AN156" s="208"/>
      <c r="AO156" s="208"/>
      <c r="AP156" s="208"/>
      <c r="AQ156" s="208"/>
      <c r="AR156" s="208"/>
      <c r="AS156" s="208"/>
      <c r="AT156" s="208"/>
      <c r="AU156" s="208"/>
      <c r="AV156" s="208"/>
      <c r="AW156" s="208"/>
      <c r="AX156" s="208"/>
      <c r="AY156" s="208"/>
      <c r="AZ156" s="208"/>
      <c r="BA156" s="208"/>
      <c r="BB156" s="208"/>
      <c r="BC156" s="208"/>
      <c r="BD156" s="208"/>
      <c r="BE156" s="208"/>
      <c r="BF156" s="208"/>
      <c r="BG156" s="208"/>
      <c r="BH156" s="208"/>
      <c r="BI156" s="208"/>
      <c r="BJ156" s="208"/>
      <c r="BK156" s="208"/>
      <c r="BL156" s="208"/>
      <c r="BM156" s="214"/>
    </row>
    <row r="157" spans="1:65">
      <c r="A157" s="35"/>
      <c r="B157" s="3" t="s">
        <v>234</v>
      </c>
      <c r="C157" s="33"/>
      <c r="D157" s="213">
        <v>30</v>
      </c>
      <c r="E157" s="207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  <c r="AA157" s="208"/>
      <c r="AB157" s="208"/>
      <c r="AC157" s="208"/>
      <c r="AD157" s="208"/>
      <c r="AE157" s="208"/>
      <c r="AF157" s="208"/>
      <c r="AG157" s="208"/>
      <c r="AH157" s="208"/>
      <c r="AI157" s="208"/>
      <c r="AJ157" s="208"/>
      <c r="AK157" s="208"/>
      <c r="AL157" s="208"/>
      <c r="AM157" s="208"/>
      <c r="AN157" s="208"/>
      <c r="AO157" s="208"/>
      <c r="AP157" s="208"/>
      <c r="AQ157" s="208"/>
      <c r="AR157" s="208"/>
      <c r="AS157" s="208"/>
      <c r="AT157" s="208"/>
      <c r="AU157" s="208"/>
      <c r="AV157" s="208"/>
      <c r="AW157" s="208"/>
      <c r="AX157" s="208"/>
      <c r="AY157" s="208"/>
      <c r="AZ157" s="208"/>
      <c r="BA157" s="208"/>
      <c r="BB157" s="208"/>
      <c r="BC157" s="208"/>
      <c r="BD157" s="208"/>
      <c r="BE157" s="208"/>
      <c r="BF157" s="208"/>
      <c r="BG157" s="208"/>
      <c r="BH157" s="208"/>
      <c r="BI157" s="208"/>
      <c r="BJ157" s="208"/>
      <c r="BK157" s="208"/>
      <c r="BL157" s="208"/>
      <c r="BM157" s="214"/>
    </row>
    <row r="158" spans="1:65">
      <c r="A158" s="35"/>
      <c r="B158" s="3" t="s">
        <v>235</v>
      </c>
      <c r="C158" s="33"/>
      <c r="D158" s="213">
        <v>8.0746516952745289</v>
      </c>
      <c r="E158" s="207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  <c r="AA158" s="208"/>
      <c r="AB158" s="208"/>
      <c r="AC158" s="208"/>
      <c r="AD158" s="208"/>
      <c r="AE158" s="208"/>
      <c r="AF158" s="208"/>
      <c r="AG158" s="208"/>
      <c r="AH158" s="208"/>
      <c r="AI158" s="208"/>
      <c r="AJ158" s="208"/>
      <c r="AK158" s="208"/>
      <c r="AL158" s="208"/>
      <c r="AM158" s="208"/>
      <c r="AN158" s="208"/>
      <c r="AO158" s="208"/>
      <c r="AP158" s="208"/>
      <c r="AQ158" s="208"/>
      <c r="AR158" s="208"/>
      <c r="AS158" s="208"/>
      <c r="AT158" s="208"/>
      <c r="AU158" s="208"/>
      <c r="AV158" s="208"/>
      <c r="AW158" s="208"/>
      <c r="AX158" s="208"/>
      <c r="AY158" s="208"/>
      <c r="AZ158" s="208"/>
      <c r="BA158" s="208"/>
      <c r="BB158" s="208"/>
      <c r="BC158" s="208"/>
      <c r="BD158" s="208"/>
      <c r="BE158" s="208"/>
      <c r="BF158" s="208"/>
      <c r="BG158" s="208"/>
      <c r="BH158" s="208"/>
      <c r="BI158" s="208"/>
      <c r="BJ158" s="208"/>
      <c r="BK158" s="208"/>
      <c r="BL158" s="208"/>
      <c r="BM158" s="214"/>
    </row>
    <row r="159" spans="1:65">
      <c r="A159" s="35"/>
      <c r="B159" s="3" t="s">
        <v>87</v>
      </c>
      <c r="C159" s="33"/>
      <c r="D159" s="13">
        <v>0.25233286547732903</v>
      </c>
      <c r="E159" s="108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63"/>
    </row>
    <row r="160" spans="1:65">
      <c r="A160" s="35"/>
      <c r="B160" s="3" t="s">
        <v>236</v>
      </c>
      <c r="C160" s="33"/>
      <c r="D160" s="13">
        <v>0</v>
      </c>
      <c r="E160" s="108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63"/>
    </row>
    <row r="161" spans="1:65">
      <c r="A161" s="35"/>
      <c r="B161" s="54" t="s">
        <v>237</v>
      </c>
      <c r="C161" s="55"/>
      <c r="D161" s="53" t="s">
        <v>238</v>
      </c>
      <c r="E161" s="108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63"/>
    </row>
    <row r="162" spans="1:65">
      <c r="B162" s="36"/>
      <c r="C162" s="20"/>
      <c r="D162" s="31"/>
      <c r="BM162" s="63"/>
    </row>
    <row r="163" spans="1:65" ht="15">
      <c r="B163" s="37" t="s">
        <v>661</v>
      </c>
      <c r="BM163" s="32" t="s">
        <v>286</v>
      </c>
    </row>
    <row r="164" spans="1:65" ht="15">
      <c r="A164" s="28" t="s">
        <v>0</v>
      </c>
      <c r="B164" s="18" t="s">
        <v>115</v>
      </c>
      <c r="C164" s="15" t="s">
        <v>116</v>
      </c>
      <c r="D164" s="16" t="s">
        <v>228</v>
      </c>
      <c r="E164" s="108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2">
        <v>1</v>
      </c>
    </row>
    <row r="165" spans="1:65">
      <c r="A165" s="35"/>
      <c r="B165" s="19" t="s">
        <v>229</v>
      </c>
      <c r="C165" s="8" t="s">
        <v>229</v>
      </c>
      <c r="D165" s="105" t="s">
        <v>230</v>
      </c>
      <c r="E165" s="108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2" t="s">
        <v>3</v>
      </c>
    </row>
    <row r="166" spans="1:65">
      <c r="A166" s="35"/>
      <c r="B166" s="19"/>
      <c r="C166" s="8"/>
      <c r="D166" s="9" t="s">
        <v>119</v>
      </c>
      <c r="E166" s="108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2">
        <v>1</v>
      </c>
    </row>
    <row r="167" spans="1:65">
      <c r="A167" s="35"/>
      <c r="B167" s="19"/>
      <c r="C167" s="8"/>
      <c r="D167" s="29"/>
      <c r="E167" s="108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2">
        <v>1</v>
      </c>
    </row>
    <row r="168" spans="1:65">
      <c r="A168" s="35"/>
      <c r="B168" s="18">
        <v>1</v>
      </c>
      <c r="C168" s="14">
        <v>1</v>
      </c>
      <c r="D168" s="204">
        <v>46</v>
      </c>
      <c r="E168" s="207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208"/>
      <c r="AE168" s="208"/>
      <c r="AF168" s="208"/>
      <c r="AG168" s="208"/>
      <c r="AH168" s="208"/>
      <c r="AI168" s="208"/>
      <c r="AJ168" s="208"/>
      <c r="AK168" s="208"/>
      <c r="AL168" s="208"/>
      <c r="AM168" s="208"/>
      <c r="AN168" s="208"/>
      <c r="AO168" s="208"/>
      <c r="AP168" s="208"/>
      <c r="AQ168" s="208"/>
      <c r="AR168" s="208"/>
      <c r="AS168" s="208"/>
      <c r="AT168" s="208"/>
      <c r="AU168" s="208"/>
      <c r="AV168" s="208"/>
      <c r="AW168" s="208"/>
      <c r="AX168" s="208"/>
      <c r="AY168" s="208"/>
      <c r="AZ168" s="208"/>
      <c r="BA168" s="208"/>
      <c r="BB168" s="208"/>
      <c r="BC168" s="208"/>
      <c r="BD168" s="208"/>
      <c r="BE168" s="208"/>
      <c r="BF168" s="208"/>
      <c r="BG168" s="208"/>
      <c r="BH168" s="208"/>
      <c r="BI168" s="208"/>
      <c r="BJ168" s="208"/>
      <c r="BK168" s="208"/>
      <c r="BL168" s="208"/>
      <c r="BM168" s="209">
        <v>1</v>
      </c>
    </row>
    <row r="169" spans="1:65">
      <c r="A169" s="35"/>
      <c r="B169" s="19">
        <v>1</v>
      </c>
      <c r="C169" s="8">
        <v>2</v>
      </c>
      <c r="D169" s="210">
        <v>50</v>
      </c>
      <c r="E169" s="207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8"/>
      <c r="AO169" s="208"/>
      <c r="AP169" s="208"/>
      <c r="AQ169" s="208"/>
      <c r="AR169" s="208"/>
      <c r="AS169" s="208"/>
      <c r="AT169" s="208"/>
      <c r="AU169" s="208"/>
      <c r="AV169" s="208"/>
      <c r="AW169" s="208"/>
      <c r="AX169" s="208"/>
      <c r="AY169" s="208"/>
      <c r="AZ169" s="208"/>
      <c r="BA169" s="208"/>
      <c r="BB169" s="208"/>
      <c r="BC169" s="208"/>
      <c r="BD169" s="208"/>
      <c r="BE169" s="208"/>
      <c r="BF169" s="208"/>
      <c r="BG169" s="208"/>
      <c r="BH169" s="208"/>
      <c r="BI169" s="208"/>
      <c r="BJ169" s="208"/>
      <c r="BK169" s="208"/>
      <c r="BL169" s="208"/>
      <c r="BM169" s="209" t="e">
        <v>#N/A</v>
      </c>
    </row>
    <row r="170" spans="1:65">
      <c r="A170" s="35"/>
      <c r="B170" s="19">
        <v>1</v>
      </c>
      <c r="C170" s="8">
        <v>3</v>
      </c>
      <c r="D170" s="210">
        <v>49</v>
      </c>
      <c r="E170" s="207"/>
      <c r="F170" s="208"/>
      <c r="G170" s="208"/>
      <c r="H170" s="208"/>
      <c r="I170" s="208"/>
      <c r="J170" s="208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  <c r="Z170" s="208"/>
      <c r="AA170" s="208"/>
      <c r="AB170" s="208"/>
      <c r="AC170" s="208"/>
      <c r="AD170" s="208"/>
      <c r="AE170" s="208"/>
      <c r="AF170" s="208"/>
      <c r="AG170" s="208"/>
      <c r="AH170" s="208"/>
      <c r="AI170" s="208"/>
      <c r="AJ170" s="208"/>
      <c r="AK170" s="208"/>
      <c r="AL170" s="208"/>
      <c r="AM170" s="208"/>
      <c r="AN170" s="208"/>
      <c r="AO170" s="208"/>
      <c r="AP170" s="208"/>
      <c r="AQ170" s="208"/>
      <c r="AR170" s="208"/>
      <c r="AS170" s="208"/>
      <c r="AT170" s="208"/>
      <c r="AU170" s="208"/>
      <c r="AV170" s="208"/>
      <c r="AW170" s="208"/>
      <c r="AX170" s="208"/>
      <c r="AY170" s="208"/>
      <c r="AZ170" s="208"/>
      <c r="BA170" s="208"/>
      <c r="BB170" s="208"/>
      <c r="BC170" s="208"/>
      <c r="BD170" s="208"/>
      <c r="BE170" s="208"/>
      <c r="BF170" s="208"/>
      <c r="BG170" s="208"/>
      <c r="BH170" s="208"/>
      <c r="BI170" s="208"/>
      <c r="BJ170" s="208"/>
      <c r="BK170" s="208"/>
      <c r="BL170" s="208"/>
      <c r="BM170" s="209">
        <v>16</v>
      </c>
    </row>
    <row r="171" spans="1:65">
      <c r="A171" s="35"/>
      <c r="B171" s="19">
        <v>1</v>
      </c>
      <c r="C171" s="8">
        <v>4</v>
      </c>
      <c r="D171" s="210">
        <v>44.000000000000007</v>
      </c>
      <c r="E171" s="207"/>
      <c r="F171" s="208"/>
      <c r="G171" s="208"/>
      <c r="H171" s="208"/>
      <c r="I171" s="208"/>
      <c r="J171" s="208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08"/>
      <c r="AI171" s="208"/>
      <c r="AJ171" s="208"/>
      <c r="AK171" s="208"/>
      <c r="AL171" s="208"/>
      <c r="AM171" s="208"/>
      <c r="AN171" s="208"/>
      <c r="AO171" s="208"/>
      <c r="AP171" s="208"/>
      <c r="AQ171" s="208"/>
      <c r="AR171" s="208"/>
      <c r="AS171" s="208"/>
      <c r="AT171" s="208"/>
      <c r="AU171" s="208"/>
      <c r="AV171" s="208"/>
      <c r="AW171" s="208"/>
      <c r="AX171" s="208"/>
      <c r="AY171" s="208"/>
      <c r="AZ171" s="208"/>
      <c r="BA171" s="208"/>
      <c r="BB171" s="208"/>
      <c r="BC171" s="208"/>
      <c r="BD171" s="208"/>
      <c r="BE171" s="208"/>
      <c r="BF171" s="208"/>
      <c r="BG171" s="208"/>
      <c r="BH171" s="208"/>
      <c r="BI171" s="208"/>
      <c r="BJ171" s="208"/>
      <c r="BK171" s="208"/>
      <c r="BL171" s="208"/>
      <c r="BM171" s="209">
        <v>47</v>
      </c>
    </row>
    <row r="172" spans="1:65">
      <c r="A172" s="35"/>
      <c r="B172" s="19">
        <v>1</v>
      </c>
      <c r="C172" s="8">
        <v>5</v>
      </c>
      <c r="D172" s="210">
        <v>47.999999999999993</v>
      </c>
      <c r="E172" s="207"/>
      <c r="F172" s="208"/>
      <c r="G172" s="208"/>
      <c r="H172" s="208"/>
      <c r="I172" s="208"/>
      <c r="J172" s="208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  <c r="Z172" s="208"/>
      <c r="AA172" s="208"/>
      <c r="AB172" s="208"/>
      <c r="AC172" s="208"/>
      <c r="AD172" s="208"/>
      <c r="AE172" s="208"/>
      <c r="AF172" s="208"/>
      <c r="AG172" s="208"/>
      <c r="AH172" s="208"/>
      <c r="AI172" s="208"/>
      <c r="AJ172" s="208"/>
      <c r="AK172" s="208"/>
      <c r="AL172" s="208"/>
      <c r="AM172" s="208"/>
      <c r="AN172" s="208"/>
      <c r="AO172" s="208"/>
      <c r="AP172" s="208"/>
      <c r="AQ172" s="208"/>
      <c r="AR172" s="208"/>
      <c r="AS172" s="208"/>
      <c r="AT172" s="208"/>
      <c r="AU172" s="208"/>
      <c r="AV172" s="208"/>
      <c r="AW172" s="208"/>
      <c r="AX172" s="208"/>
      <c r="AY172" s="208"/>
      <c r="AZ172" s="208"/>
      <c r="BA172" s="208"/>
      <c r="BB172" s="208"/>
      <c r="BC172" s="208"/>
      <c r="BD172" s="208"/>
      <c r="BE172" s="208"/>
      <c r="BF172" s="208"/>
      <c r="BG172" s="208"/>
      <c r="BH172" s="208"/>
      <c r="BI172" s="208"/>
      <c r="BJ172" s="208"/>
      <c r="BK172" s="208"/>
      <c r="BL172" s="208"/>
      <c r="BM172" s="209">
        <v>44</v>
      </c>
    </row>
    <row r="173" spans="1:65">
      <c r="A173" s="35"/>
      <c r="B173" s="19">
        <v>1</v>
      </c>
      <c r="C173" s="8">
        <v>6</v>
      </c>
      <c r="D173" s="210">
        <v>44.999999999999993</v>
      </c>
      <c r="E173" s="207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208"/>
      <c r="AD173" s="208"/>
      <c r="AE173" s="208"/>
      <c r="AF173" s="208"/>
      <c r="AG173" s="208"/>
      <c r="AH173" s="208"/>
      <c r="AI173" s="208"/>
      <c r="AJ173" s="208"/>
      <c r="AK173" s="208"/>
      <c r="AL173" s="208"/>
      <c r="AM173" s="208"/>
      <c r="AN173" s="208"/>
      <c r="AO173" s="208"/>
      <c r="AP173" s="208"/>
      <c r="AQ173" s="208"/>
      <c r="AR173" s="208"/>
      <c r="AS173" s="208"/>
      <c r="AT173" s="208"/>
      <c r="AU173" s="208"/>
      <c r="AV173" s="208"/>
      <c r="AW173" s="208"/>
      <c r="AX173" s="208"/>
      <c r="AY173" s="208"/>
      <c r="AZ173" s="208"/>
      <c r="BA173" s="208"/>
      <c r="BB173" s="208"/>
      <c r="BC173" s="208"/>
      <c r="BD173" s="208"/>
      <c r="BE173" s="208"/>
      <c r="BF173" s="208"/>
      <c r="BG173" s="208"/>
      <c r="BH173" s="208"/>
      <c r="BI173" s="208"/>
      <c r="BJ173" s="208"/>
      <c r="BK173" s="208"/>
      <c r="BL173" s="208"/>
      <c r="BM173" s="214"/>
    </row>
    <row r="174" spans="1:65">
      <c r="A174" s="35"/>
      <c r="B174" s="20" t="s">
        <v>233</v>
      </c>
      <c r="C174" s="12"/>
      <c r="D174" s="215">
        <v>47</v>
      </c>
      <c r="E174" s="207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208"/>
      <c r="AH174" s="208"/>
      <c r="AI174" s="208"/>
      <c r="AJ174" s="208"/>
      <c r="AK174" s="208"/>
      <c r="AL174" s="208"/>
      <c r="AM174" s="208"/>
      <c r="AN174" s="208"/>
      <c r="AO174" s="208"/>
      <c r="AP174" s="208"/>
      <c r="AQ174" s="208"/>
      <c r="AR174" s="208"/>
      <c r="AS174" s="208"/>
      <c r="AT174" s="208"/>
      <c r="AU174" s="208"/>
      <c r="AV174" s="208"/>
      <c r="AW174" s="208"/>
      <c r="AX174" s="208"/>
      <c r="AY174" s="208"/>
      <c r="AZ174" s="208"/>
      <c r="BA174" s="208"/>
      <c r="BB174" s="208"/>
      <c r="BC174" s="208"/>
      <c r="BD174" s="208"/>
      <c r="BE174" s="208"/>
      <c r="BF174" s="208"/>
      <c r="BG174" s="208"/>
      <c r="BH174" s="208"/>
      <c r="BI174" s="208"/>
      <c r="BJ174" s="208"/>
      <c r="BK174" s="208"/>
      <c r="BL174" s="208"/>
      <c r="BM174" s="214"/>
    </row>
    <row r="175" spans="1:65">
      <c r="A175" s="35"/>
      <c r="B175" s="3" t="s">
        <v>234</v>
      </c>
      <c r="C175" s="33"/>
      <c r="D175" s="213">
        <v>47</v>
      </c>
      <c r="E175" s="207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208"/>
      <c r="AD175" s="208"/>
      <c r="AE175" s="208"/>
      <c r="AF175" s="208"/>
      <c r="AG175" s="208"/>
      <c r="AH175" s="208"/>
      <c r="AI175" s="208"/>
      <c r="AJ175" s="208"/>
      <c r="AK175" s="208"/>
      <c r="AL175" s="208"/>
      <c r="AM175" s="208"/>
      <c r="AN175" s="208"/>
      <c r="AO175" s="208"/>
      <c r="AP175" s="208"/>
      <c r="AQ175" s="208"/>
      <c r="AR175" s="208"/>
      <c r="AS175" s="208"/>
      <c r="AT175" s="208"/>
      <c r="AU175" s="208"/>
      <c r="AV175" s="208"/>
      <c r="AW175" s="208"/>
      <c r="AX175" s="208"/>
      <c r="AY175" s="208"/>
      <c r="AZ175" s="208"/>
      <c r="BA175" s="208"/>
      <c r="BB175" s="208"/>
      <c r="BC175" s="208"/>
      <c r="BD175" s="208"/>
      <c r="BE175" s="208"/>
      <c r="BF175" s="208"/>
      <c r="BG175" s="208"/>
      <c r="BH175" s="208"/>
      <c r="BI175" s="208"/>
      <c r="BJ175" s="208"/>
      <c r="BK175" s="208"/>
      <c r="BL175" s="208"/>
      <c r="BM175" s="214"/>
    </row>
    <row r="176" spans="1:65">
      <c r="A176" s="35"/>
      <c r="B176" s="3" t="s">
        <v>235</v>
      </c>
      <c r="C176" s="33"/>
      <c r="D176" s="213">
        <v>2.366431913239845</v>
      </c>
      <c r="E176" s="207"/>
      <c r="F176" s="208"/>
      <c r="G176" s="208"/>
      <c r="H176" s="208"/>
      <c r="I176" s="208"/>
      <c r="J176" s="208"/>
      <c r="K176" s="208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  <c r="Z176" s="208"/>
      <c r="AA176" s="208"/>
      <c r="AB176" s="208"/>
      <c r="AC176" s="208"/>
      <c r="AD176" s="208"/>
      <c r="AE176" s="208"/>
      <c r="AF176" s="208"/>
      <c r="AG176" s="208"/>
      <c r="AH176" s="208"/>
      <c r="AI176" s="208"/>
      <c r="AJ176" s="208"/>
      <c r="AK176" s="208"/>
      <c r="AL176" s="208"/>
      <c r="AM176" s="208"/>
      <c r="AN176" s="208"/>
      <c r="AO176" s="208"/>
      <c r="AP176" s="208"/>
      <c r="AQ176" s="208"/>
      <c r="AR176" s="208"/>
      <c r="AS176" s="208"/>
      <c r="AT176" s="208"/>
      <c r="AU176" s="208"/>
      <c r="AV176" s="208"/>
      <c r="AW176" s="208"/>
      <c r="AX176" s="208"/>
      <c r="AY176" s="208"/>
      <c r="AZ176" s="208"/>
      <c r="BA176" s="208"/>
      <c r="BB176" s="208"/>
      <c r="BC176" s="208"/>
      <c r="BD176" s="208"/>
      <c r="BE176" s="208"/>
      <c r="BF176" s="208"/>
      <c r="BG176" s="208"/>
      <c r="BH176" s="208"/>
      <c r="BI176" s="208"/>
      <c r="BJ176" s="208"/>
      <c r="BK176" s="208"/>
      <c r="BL176" s="208"/>
      <c r="BM176" s="214"/>
    </row>
    <row r="177" spans="1:65">
      <c r="A177" s="35"/>
      <c r="B177" s="3" t="s">
        <v>87</v>
      </c>
      <c r="C177" s="33"/>
      <c r="D177" s="13">
        <v>5.0349615175315852E-2</v>
      </c>
      <c r="E177" s="108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63"/>
    </row>
    <row r="178" spans="1:65">
      <c r="A178" s="35"/>
      <c r="B178" s="3" t="s">
        <v>236</v>
      </c>
      <c r="C178" s="33"/>
      <c r="D178" s="13">
        <v>0</v>
      </c>
      <c r="E178" s="108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63"/>
    </row>
    <row r="179" spans="1:65">
      <c r="A179" s="35"/>
      <c r="B179" s="54" t="s">
        <v>237</v>
      </c>
      <c r="C179" s="55"/>
      <c r="D179" s="53" t="s">
        <v>238</v>
      </c>
      <c r="E179" s="108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63"/>
    </row>
    <row r="180" spans="1:65">
      <c r="B180" s="36"/>
      <c r="C180" s="20"/>
      <c r="D180" s="31"/>
      <c r="BM180" s="63"/>
    </row>
    <row r="181" spans="1:65" ht="15">
      <c r="B181" s="37" t="s">
        <v>662</v>
      </c>
      <c r="BM181" s="32" t="s">
        <v>286</v>
      </c>
    </row>
    <row r="182" spans="1:65" ht="15">
      <c r="A182" s="28" t="s">
        <v>52</v>
      </c>
      <c r="B182" s="18" t="s">
        <v>115</v>
      </c>
      <c r="C182" s="15" t="s">
        <v>116</v>
      </c>
      <c r="D182" s="16" t="s">
        <v>228</v>
      </c>
      <c r="E182" s="108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2">
        <v>1</v>
      </c>
    </row>
    <row r="183" spans="1:65">
      <c r="A183" s="35"/>
      <c r="B183" s="19" t="s">
        <v>229</v>
      </c>
      <c r="C183" s="8" t="s">
        <v>229</v>
      </c>
      <c r="D183" s="105" t="s">
        <v>230</v>
      </c>
      <c r="E183" s="108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2" t="s">
        <v>1</v>
      </c>
    </row>
    <row r="184" spans="1:65">
      <c r="A184" s="35"/>
      <c r="B184" s="19"/>
      <c r="C184" s="8"/>
      <c r="D184" s="9" t="s">
        <v>119</v>
      </c>
      <c r="E184" s="108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2">
        <v>2</v>
      </c>
    </row>
    <row r="185" spans="1:65">
      <c r="A185" s="35"/>
      <c r="B185" s="19"/>
      <c r="C185" s="8"/>
      <c r="D185" s="29"/>
      <c r="E185" s="108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2">
        <v>2</v>
      </c>
    </row>
    <row r="186" spans="1:65">
      <c r="A186" s="35"/>
      <c r="B186" s="18">
        <v>1</v>
      </c>
      <c r="C186" s="14">
        <v>1</v>
      </c>
      <c r="D186" s="22">
        <v>1.6870000000000001</v>
      </c>
      <c r="E186" s="108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2">
        <v>1</v>
      </c>
    </row>
    <row r="187" spans="1:65">
      <c r="A187" s="35"/>
      <c r="B187" s="19">
        <v>1</v>
      </c>
      <c r="C187" s="8">
        <v>2</v>
      </c>
      <c r="D187" s="10">
        <v>1.712</v>
      </c>
      <c r="E187" s="108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2" t="e">
        <v>#N/A</v>
      </c>
    </row>
    <row r="188" spans="1:65">
      <c r="A188" s="35"/>
      <c r="B188" s="19">
        <v>1</v>
      </c>
      <c r="C188" s="8">
        <v>3</v>
      </c>
      <c r="D188" s="10">
        <v>1.7190000000000001</v>
      </c>
      <c r="E188" s="108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2">
        <v>16</v>
      </c>
    </row>
    <row r="189" spans="1:65">
      <c r="A189" s="35"/>
      <c r="B189" s="19">
        <v>1</v>
      </c>
      <c r="C189" s="8">
        <v>4</v>
      </c>
      <c r="D189" s="10">
        <v>1.72</v>
      </c>
      <c r="E189" s="108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2">
        <v>1.72016666666667</v>
      </c>
    </row>
    <row r="190" spans="1:65">
      <c r="A190" s="35"/>
      <c r="B190" s="19">
        <v>1</v>
      </c>
      <c r="C190" s="8">
        <v>5</v>
      </c>
      <c r="D190" s="10">
        <v>1.752</v>
      </c>
      <c r="E190" s="108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2">
        <v>45</v>
      </c>
    </row>
    <row r="191" spans="1:65">
      <c r="A191" s="35"/>
      <c r="B191" s="19">
        <v>1</v>
      </c>
      <c r="C191" s="8">
        <v>6</v>
      </c>
      <c r="D191" s="10">
        <v>1.7310000000000003</v>
      </c>
      <c r="E191" s="108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63"/>
    </row>
    <row r="192" spans="1:65">
      <c r="A192" s="35"/>
      <c r="B192" s="20" t="s">
        <v>233</v>
      </c>
      <c r="C192" s="12"/>
      <c r="D192" s="26">
        <v>1.7201666666666666</v>
      </c>
      <c r="E192" s="108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63"/>
    </row>
    <row r="193" spans="1:65">
      <c r="A193" s="35"/>
      <c r="B193" s="3" t="s">
        <v>234</v>
      </c>
      <c r="C193" s="33"/>
      <c r="D193" s="11">
        <v>1.7195</v>
      </c>
      <c r="E193" s="108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63"/>
    </row>
    <row r="194" spans="1:65">
      <c r="A194" s="35"/>
      <c r="B194" s="3" t="s">
        <v>235</v>
      </c>
      <c r="C194" s="33"/>
      <c r="D194" s="27">
        <v>2.1442170288165033E-2</v>
      </c>
      <c r="E194" s="108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63"/>
    </row>
    <row r="195" spans="1:65">
      <c r="A195" s="35"/>
      <c r="B195" s="3" t="s">
        <v>87</v>
      </c>
      <c r="C195" s="33"/>
      <c r="D195" s="13">
        <v>1.2465170209184208E-2</v>
      </c>
      <c r="E195" s="108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63"/>
    </row>
    <row r="196" spans="1:65">
      <c r="A196" s="35"/>
      <c r="B196" s="3" t="s">
        <v>236</v>
      </c>
      <c r="C196" s="33"/>
      <c r="D196" s="13">
        <v>-1.8873791418627661E-15</v>
      </c>
      <c r="E196" s="108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63"/>
    </row>
    <row r="197" spans="1:65">
      <c r="A197" s="35"/>
      <c r="B197" s="54" t="s">
        <v>237</v>
      </c>
      <c r="C197" s="55"/>
      <c r="D197" s="53" t="s">
        <v>238</v>
      </c>
      <c r="E197" s="108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63"/>
    </row>
    <row r="198" spans="1:65">
      <c r="B198" s="36"/>
      <c r="C198" s="20"/>
      <c r="D198" s="31"/>
      <c r="BM198" s="63"/>
    </row>
    <row r="199" spans="1:65" ht="15">
      <c r="B199" s="37" t="s">
        <v>663</v>
      </c>
      <c r="BM199" s="32" t="s">
        <v>286</v>
      </c>
    </row>
    <row r="200" spans="1:65" ht="15">
      <c r="A200" s="28" t="s">
        <v>54</v>
      </c>
      <c r="B200" s="18" t="s">
        <v>115</v>
      </c>
      <c r="C200" s="15" t="s">
        <v>116</v>
      </c>
      <c r="D200" s="16" t="s">
        <v>228</v>
      </c>
      <c r="E200" s="108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2">
        <v>1</v>
      </c>
    </row>
    <row r="201" spans="1:65">
      <c r="A201" s="35"/>
      <c r="B201" s="19" t="s">
        <v>229</v>
      </c>
      <c r="C201" s="8" t="s">
        <v>229</v>
      </c>
      <c r="D201" s="105" t="s">
        <v>230</v>
      </c>
      <c r="E201" s="108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2" t="s">
        <v>1</v>
      </c>
    </row>
    <row r="202" spans="1:65">
      <c r="A202" s="35"/>
      <c r="B202" s="19"/>
      <c r="C202" s="8"/>
      <c r="D202" s="9" t="s">
        <v>119</v>
      </c>
      <c r="E202" s="108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2">
        <v>3</v>
      </c>
    </row>
    <row r="203" spans="1:65">
      <c r="A203" s="35"/>
      <c r="B203" s="19"/>
      <c r="C203" s="8"/>
      <c r="D203" s="29"/>
      <c r="E203" s="108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2">
        <v>3</v>
      </c>
    </row>
    <row r="204" spans="1:65">
      <c r="A204" s="35"/>
      <c r="B204" s="18">
        <v>1</v>
      </c>
      <c r="C204" s="14">
        <v>1</v>
      </c>
      <c r="D204" s="173">
        <v>0.71279999999999999</v>
      </c>
      <c r="E204" s="174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  <c r="R204" s="175"/>
      <c r="S204" s="175"/>
      <c r="T204" s="175"/>
      <c r="U204" s="175"/>
      <c r="V204" s="175"/>
      <c r="W204" s="175"/>
      <c r="X204" s="175"/>
      <c r="Y204" s="175"/>
      <c r="Z204" s="175"/>
      <c r="AA204" s="175"/>
      <c r="AB204" s="175"/>
      <c r="AC204" s="175"/>
      <c r="AD204" s="175"/>
      <c r="AE204" s="175"/>
      <c r="AF204" s="175"/>
      <c r="AG204" s="175"/>
      <c r="AH204" s="175"/>
      <c r="AI204" s="175"/>
      <c r="AJ204" s="175"/>
      <c r="AK204" s="175"/>
      <c r="AL204" s="175"/>
      <c r="AM204" s="175"/>
      <c r="AN204" s="175"/>
      <c r="AO204" s="175"/>
      <c r="AP204" s="175"/>
      <c r="AQ204" s="175"/>
      <c r="AR204" s="175"/>
      <c r="AS204" s="175"/>
      <c r="AT204" s="175"/>
      <c r="AU204" s="175"/>
      <c r="AV204" s="175"/>
      <c r="AW204" s="175"/>
      <c r="AX204" s="175"/>
      <c r="AY204" s="175"/>
      <c r="AZ204" s="175"/>
      <c r="BA204" s="175"/>
      <c r="BB204" s="175"/>
      <c r="BC204" s="175"/>
      <c r="BD204" s="175"/>
      <c r="BE204" s="175"/>
      <c r="BF204" s="175"/>
      <c r="BG204" s="175"/>
      <c r="BH204" s="175"/>
      <c r="BI204" s="175"/>
      <c r="BJ204" s="175"/>
      <c r="BK204" s="175"/>
      <c r="BL204" s="175"/>
      <c r="BM204" s="176">
        <v>1</v>
      </c>
    </row>
    <row r="205" spans="1:65">
      <c r="A205" s="35"/>
      <c r="B205" s="19">
        <v>1</v>
      </c>
      <c r="C205" s="8">
        <v>2</v>
      </c>
      <c r="D205" s="177">
        <v>0.72909999999999997</v>
      </c>
      <c r="E205" s="174"/>
      <c r="F205" s="175"/>
      <c r="G205" s="175"/>
      <c r="H205" s="175"/>
      <c r="I205" s="175"/>
      <c r="J205" s="175"/>
      <c r="K205" s="175"/>
      <c r="L205" s="175"/>
      <c r="M205" s="175"/>
      <c r="N205" s="175"/>
      <c r="O205" s="175"/>
      <c r="P205" s="175"/>
      <c r="Q205" s="175"/>
      <c r="R205" s="175"/>
      <c r="S205" s="175"/>
      <c r="T205" s="175"/>
      <c r="U205" s="175"/>
      <c r="V205" s="175"/>
      <c r="W205" s="175"/>
      <c r="X205" s="175"/>
      <c r="Y205" s="175"/>
      <c r="Z205" s="175"/>
      <c r="AA205" s="175"/>
      <c r="AB205" s="175"/>
      <c r="AC205" s="175"/>
      <c r="AD205" s="175"/>
      <c r="AE205" s="175"/>
      <c r="AF205" s="175"/>
      <c r="AG205" s="175"/>
      <c r="AH205" s="175"/>
      <c r="AI205" s="175"/>
      <c r="AJ205" s="175"/>
      <c r="AK205" s="175"/>
      <c r="AL205" s="175"/>
      <c r="AM205" s="175"/>
      <c r="AN205" s="175"/>
      <c r="AO205" s="175"/>
      <c r="AP205" s="175"/>
      <c r="AQ205" s="175"/>
      <c r="AR205" s="175"/>
      <c r="AS205" s="175"/>
      <c r="AT205" s="175"/>
      <c r="AU205" s="175"/>
      <c r="AV205" s="175"/>
      <c r="AW205" s="175"/>
      <c r="AX205" s="175"/>
      <c r="AY205" s="175"/>
      <c r="AZ205" s="175"/>
      <c r="BA205" s="175"/>
      <c r="BB205" s="175"/>
      <c r="BC205" s="175"/>
      <c r="BD205" s="175"/>
      <c r="BE205" s="175"/>
      <c r="BF205" s="175"/>
      <c r="BG205" s="175"/>
      <c r="BH205" s="175"/>
      <c r="BI205" s="175"/>
      <c r="BJ205" s="175"/>
      <c r="BK205" s="175"/>
      <c r="BL205" s="175"/>
      <c r="BM205" s="176" t="e">
        <v>#N/A</v>
      </c>
    </row>
    <row r="206" spans="1:65">
      <c r="A206" s="35"/>
      <c r="B206" s="19">
        <v>1</v>
      </c>
      <c r="C206" s="8">
        <v>3</v>
      </c>
      <c r="D206" s="177">
        <v>0.72609999999999997</v>
      </c>
      <c r="E206" s="174"/>
      <c r="F206" s="175"/>
      <c r="G206" s="175"/>
      <c r="H206" s="175"/>
      <c r="I206" s="175"/>
      <c r="J206" s="175"/>
      <c r="K206" s="175"/>
      <c r="L206" s="175"/>
      <c r="M206" s="175"/>
      <c r="N206" s="175"/>
      <c r="O206" s="175"/>
      <c r="P206" s="175"/>
      <c r="Q206" s="175"/>
      <c r="R206" s="175"/>
      <c r="S206" s="175"/>
      <c r="T206" s="175"/>
      <c r="U206" s="175"/>
      <c r="V206" s="175"/>
      <c r="W206" s="175"/>
      <c r="X206" s="175"/>
      <c r="Y206" s="175"/>
      <c r="Z206" s="175"/>
      <c r="AA206" s="175"/>
      <c r="AB206" s="175"/>
      <c r="AC206" s="175"/>
      <c r="AD206" s="175"/>
      <c r="AE206" s="175"/>
      <c r="AF206" s="175"/>
      <c r="AG206" s="175"/>
      <c r="AH206" s="175"/>
      <c r="AI206" s="175"/>
      <c r="AJ206" s="175"/>
      <c r="AK206" s="175"/>
      <c r="AL206" s="175"/>
      <c r="AM206" s="175"/>
      <c r="AN206" s="175"/>
      <c r="AO206" s="175"/>
      <c r="AP206" s="175"/>
      <c r="AQ206" s="175"/>
      <c r="AR206" s="175"/>
      <c r="AS206" s="175"/>
      <c r="AT206" s="175"/>
      <c r="AU206" s="175"/>
      <c r="AV206" s="175"/>
      <c r="AW206" s="175"/>
      <c r="AX206" s="175"/>
      <c r="AY206" s="175"/>
      <c r="AZ206" s="175"/>
      <c r="BA206" s="175"/>
      <c r="BB206" s="175"/>
      <c r="BC206" s="175"/>
      <c r="BD206" s="175"/>
      <c r="BE206" s="175"/>
      <c r="BF206" s="175"/>
      <c r="BG206" s="175"/>
      <c r="BH206" s="175"/>
      <c r="BI206" s="175"/>
      <c r="BJ206" s="175"/>
      <c r="BK206" s="175"/>
      <c r="BL206" s="175"/>
      <c r="BM206" s="176">
        <v>16</v>
      </c>
    </row>
    <row r="207" spans="1:65">
      <c r="A207" s="35"/>
      <c r="B207" s="19">
        <v>1</v>
      </c>
      <c r="C207" s="8">
        <v>4</v>
      </c>
      <c r="D207" s="177">
        <v>0.73299999999999998</v>
      </c>
      <c r="E207" s="174"/>
      <c r="F207" s="175"/>
      <c r="G207" s="175"/>
      <c r="H207" s="175"/>
      <c r="I207" s="175"/>
      <c r="J207" s="175"/>
      <c r="K207" s="175"/>
      <c r="L207" s="175"/>
      <c r="M207" s="175"/>
      <c r="N207" s="175"/>
      <c r="O207" s="175"/>
      <c r="P207" s="175"/>
      <c r="Q207" s="175"/>
      <c r="R207" s="175"/>
      <c r="S207" s="175"/>
      <c r="T207" s="175"/>
      <c r="U207" s="175"/>
      <c r="V207" s="175"/>
      <c r="W207" s="175"/>
      <c r="X207" s="175"/>
      <c r="Y207" s="175"/>
      <c r="Z207" s="175"/>
      <c r="AA207" s="175"/>
      <c r="AB207" s="175"/>
      <c r="AC207" s="175"/>
      <c r="AD207" s="175"/>
      <c r="AE207" s="175"/>
      <c r="AF207" s="175"/>
      <c r="AG207" s="175"/>
      <c r="AH207" s="175"/>
      <c r="AI207" s="175"/>
      <c r="AJ207" s="175"/>
      <c r="AK207" s="175"/>
      <c r="AL207" s="175"/>
      <c r="AM207" s="175"/>
      <c r="AN207" s="175"/>
      <c r="AO207" s="175"/>
      <c r="AP207" s="175"/>
      <c r="AQ207" s="175"/>
      <c r="AR207" s="175"/>
      <c r="AS207" s="175"/>
      <c r="AT207" s="175"/>
      <c r="AU207" s="175"/>
      <c r="AV207" s="175"/>
      <c r="AW207" s="175"/>
      <c r="AX207" s="175"/>
      <c r="AY207" s="175"/>
      <c r="AZ207" s="175"/>
      <c r="BA207" s="175"/>
      <c r="BB207" s="175"/>
      <c r="BC207" s="175"/>
      <c r="BD207" s="175"/>
      <c r="BE207" s="175"/>
      <c r="BF207" s="175"/>
      <c r="BG207" s="175"/>
      <c r="BH207" s="175"/>
      <c r="BI207" s="175"/>
      <c r="BJ207" s="175"/>
      <c r="BK207" s="175"/>
      <c r="BL207" s="175"/>
      <c r="BM207" s="176">
        <v>0.72968333333333302</v>
      </c>
    </row>
    <row r="208" spans="1:65">
      <c r="A208" s="35"/>
      <c r="B208" s="19">
        <v>1</v>
      </c>
      <c r="C208" s="8">
        <v>5</v>
      </c>
      <c r="D208" s="177">
        <v>0.74339999999999995</v>
      </c>
      <c r="E208" s="174"/>
      <c r="F208" s="175"/>
      <c r="G208" s="175"/>
      <c r="H208" s="175"/>
      <c r="I208" s="175"/>
      <c r="J208" s="175"/>
      <c r="K208" s="175"/>
      <c r="L208" s="175"/>
      <c r="M208" s="175"/>
      <c r="N208" s="175"/>
      <c r="O208" s="175"/>
      <c r="P208" s="175"/>
      <c r="Q208" s="175"/>
      <c r="R208" s="175"/>
      <c r="S208" s="175"/>
      <c r="T208" s="175"/>
      <c r="U208" s="175"/>
      <c r="V208" s="175"/>
      <c r="W208" s="175"/>
      <c r="X208" s="175"/>
      <c r="Y208" s="175"/>
      <c r="Z208" s="175"/>
      <c r="AA208" s="175"/>
      <c r="AB208" s="175"/>
      <c r="AC208" s="175"/>
      <c r="AD208" s="175"/>
      <c r="AE208" s="175"/>
      <c r="AF208" s="175"/>
      <c r="AG208" s="175"/>
      <c r="AH208" s="175"/>
      <c r="AI208" s="175"/>
      <c r="AJ208" s="175"/>
      <c r="AK208" s="175"/>
      <c r="AL208" s="175"/>
      <c r="AM208" s="175"/>
      <c r="AN208" s="175"/>
      <c r="AO208" s="175"/>
      <c r="AP208" s="175"/>
      <c r="AQ208" s="175"/>
      <c r="AR208" s="175"/>
      <c r="AS208" s="175"/>
      <c r="AT208" s="175"/>
      <c r="AU208" s="175"/>
      <c r="AV208" s="175"/>
      <c r="AW208" s="175"/>
      <c r="AX208" s="175"/>
      <c r="AY208" s="175"/>
      <c r="AZ208" s="175"/>
      <c r="BA208" s="175"/>
      <c r="BB208" s="175"/>
      <c r="BC208" s="175"/>
      <c r="BD208" s="175"/>
      <c r="BE208" s="175"/>
      <c r="BF208" s="175"/>
      <c r="BG208" s="175"/>
      <c r="BH208" s="175"/>
      <c r="BI208" s="175"/>
      <c r="BJ208" s="175"/>
      <c r="BK208" s="175"/>
      <c r="BL208" s="175"/>
      <c r="BM208" s="176">
        <v>46</v>
      </c>
    </row>
    <row r="209" spans="1:65">
      <c r="A209" s="35"/>
      <c r="B209" s="19">
        <v>1</v>
      </c>
      <c r="C209" s="8">
        <v>6</v>
      </c>
      <c r="D209" s="177">
        <v>0.73370000000000002</v>
      </c>
      <c r="E209" s="174"/>
      <c r="F209" s="175"/>
      <c r="G209" s="175"/>
      <c r="H209" s="175"/>
      <c r="I209" s="175"/>
      <c r="J209" s="175"/>
      <c r="K209" s="175"/>
      <c r="L209" s="175"/>
      <c r="M209" s="175"/>
      <c r="N209" s="175"/>
      <c r="O209" s="175"/>
      <c r="P209" s="175"/>
      <c r="Q209" s="175"/>
      <c r="R209" s="175"/>
      <c r="S209" s="175"/>
      <c r="T209" s="175"/>
      <c r="U209" s="175"/>
      <c r="V209" s="175"/>
      <c r="W209" s="175"/>
      <c r="X209" s="175"/>
      <c r="Y209" s="175"/>
      <c r="Z209" s="175"/>
      <c r="AA209" s="175"/>
      <c r="AB209" s="175"/>
      <c r="AC209" s="175"/>
      <c r="AD209" s="175"/>
      <c r="AE209" s="175"/>
      <c r="AF209" s="175"/>
      <c r="AG209" s="175"/>
      <c r="AH209" s="175"/>
      <c r="AI209" s="175"/>
      <c r="AJ209" s="175"/>
      <c r="AK209" s="175"/>
      <c r="AL209" s="175"/>
      <c r="AM209" s="175"/>
      <c r="AN209" s="175"/>
      <c r="AO209" s="175"/>
      <c r="AP209" s="175"/>
      <c r="AQ209" s="175"/>
      <c r="AR209" s="175"/>
      <c r="AS209" s="175"/>
      <c r="AT209" s="175"/>
      <c r="AU209" s="175"/>
      <c r="AV209" s="175"/>
      <c r="AW209" s="175"/>
      <c r="AX209" s="175"/>
      <c r="AY209" s="175"/>
      <c r="AZ209" s="175"/>
      <c r="BA209" s="175"/>
      <c r="BB209" s="175"/>
      <c r="BC209" s="175"/>
      <c r="BD209" s="175"/>
      <c r="BE209" s="175"/>
      <c r="BF209" s="175"/>
      <c r="BG209" s="175"/>
      <c r="BH209" s="175"/>
      <c r="BI209" s="175"/>
      <c r="BJ209" s="175"/>
      <c r="BK209" s="175"/>
      <c r="BL209" s="175"/>
      <c r="BM209" s="64"/>
    </row>
    <row r="210" spans="1:65">
      <c r="A210" s="35"/>
      <c r="B210" s="20" t="s">
        <v>233</v>
      </c>
      <c r="C210" s="12"/>
      <c r="D210" s="178">
        <v>0.72968333333333335</v>
      </c>
      <c r="E210" s="174"/>
      <c r="F210" s="175"/>
      <c r="G210" s="175"/>
      <c r="H210" s="175"/>
      <c r="I210" s="175"/>
      <c r="J210" s="175"/>
      <c r="K210" s="175"/>
      <c r="L210" s="175"/>
      <c r="M210" s="175"/>
      <c r="N210" s="175"/>
      <c r="O210" s="175"/>
      <c r="P210" s="175"/>
      <c r="Q210" s="175"/>
      <c r="R210" s="175"/>
      <c r="S210" s="175"/>
      <c r="T210" s="175"/>
      <c r="U210" s="175"/>
      <c r="V210" s="175"/>
      <c r="W210" s="175"/>
      <c r="X210" s="175"/>
      <c r="Y210" s="175"/>
      <c r="Z210" s="175"/>
      <c r="AA210" s="175"/>
      <c r="AB210" s="175"/>
      <c r="AC210" s="175"/>
      <c r="AD210" s="175"/>
      <c r="AE210" s="175"/>
      <c r="AF210" s="175"/>
      <c r="AG210" s="175"/>
      <c r="AH210" s="175"/>
      <c r="AI210" s="175"/>
      <c r="AJ210" s="175"/>
      <c r="AK210" s="175"/>
      <c r="AL210" s="175"/>
      <c r="AM210" s="175"/>
      <c r="AN210" s="175"/>
      <c r="AO210" s="175"/>
      <c r="AP210" s="175"/>
      <c r="AQ210" s="175"/>
      <c r="AR210" s="175"/>
      <c r="AS210" s="175"/>
      <c r="AT210" s="175"/>
      <c r="AU210" s="175"/>
      <c r="AV210" s="175"/>
      <c r="AW210" s="175"/>
      <c r="AX210" s="175"/>
      <c r="AY210" s="175"/>
      <c r="AZ210" s="175"/>
      <c r="BA210" s="175"/>
      <c r="BB210" s="175"/>
      <c r="BC210" s="175"/>
      <c r="BD210" s="175"/>
      <c r="BE210" s="175"/>
      <c r="BF210" s="175"/>
      <c r="BG210" s="175"/>
      <c r="BH210" s="175"/>
      <c r="BI210" s="175"/>
      <c r="BJ210" s="175"/>
      <c r="BK210" s="175"/>
      <c r="BL210" s="175"/>
      <c r="BM210" s="64"/>
    </row>
    <row r="211" spans="1:65">
      <c r="A211" s="35"/>
      <c r="B211" s="3" t="s">
        <v>234</v>
      </c>
      <c r="C211" s="33"/>
      <c r="D211" s="27">
        <v>0.73104999999999998</v>
      </c>
      <c r="E211" s="174"/>
      <c r="F211" s="175"/>
      <c r="G211" s="175"/>
      <c r="H211" s="175"/>
      <c r="I211" s="175"/>
      <c r="J211" s="175"/>
      <c r="K211" s="175"/>
      <c r="L211" s="175"/>
      <c r="M211" s="175"/>
      <c r="N211" s="175"/>
      <c r="O211" s="175"/>
      <c r="P211" s="175"/>
      <c r="Q211" s="175"/>
      <c r="R211" s="175"/>
      <c r="S211" s="175"/>
      <c r="T211" s="175"/>
      <c r="U211" s="175"/>
      <c r="V211" s="175"/>
      <c r="W211" s="175"/>
      <c r="X211" s="175"/>
      <c r="Y211" s="175"/>
      <c r="Z211" s="175"/>
      <c r="AA211" s="175"/>
      <c r="AB211" s="175"/>
      <c r="AC211" s="175"/>
      <c r="AD211" s="175"/>
      <c r="AE211" s="175"/>
      <c r="AF211" s="175"/>
      <c r="AG211" s="175"/>
      <c r="AH211" s="175"/>
      <c r="AI211" s="175"/>
      <c r="AJ211" s="175"/>
      <c r="AK211" s="175"/>
      <c r="AL211" s="175"/>
      <c r="AM211" s="175"/>
      <c r="AN211" s="175"/>
      <c r="AO211" s="175"/>
      <c r="AP211" s="175"/>
      <c r="AQ211" s="175"/>
      <c r="AR211" s="175"/>
      <c r="AS211" s="175"/>
      <c r="AT211" s="175"/>
      <c r="AU211" s="175"/>
      <c r="AV211" s="175"/>
      <c r="AW211" s="175"/>
      <c r="AX211" s="175"/>
      <c r="AY211" s="175"/>
      <c r="AZ211" s="175"/>
      <c r="BA211" s="175"/>
      <c r="BB211" s="175"/>
      <c r="BC211" s="175"/>
      <c r="BD211" s="175"/>
      <c r="BE211" s="175"/>
      <c r="BF211" s="175"/>
      <c r="BG211" s="175"/>
      <c r="BH211" s="175"/>
      <c r="BI211" s="175"/>
      <c r="BJ211" s="175"/>
      <c r="BK211" s="175"/>
      <c r="BL211" s="175"/>
      <c r="BM211" s="64"/>
    </row>
    <row r="212" spans="1:65">
      <c r="A212" s="35"/>
      <c r="B212" s="3" t="s">
        <v>235</v>
      </c>
      <c r="C212" s="33"/>
      <c r="D212" s="27">
        <v>1.0134183078406789E-2</v>
      </c>
      <c r="E212" s="174"/>
      <c r="F212" s="175"/>
      <c r="G212" s="175"/>
      <c r="H212" s="175"/>
      <c r="I212" s="175"/>
      <c r="J212" s="175"/>
      <c r="K212" s="175"/>
      <c r="L212" s="175"/>
      <c r="M212" s="175"/>
      <c r="N212" s="175"/>
      <c r="O212" s="175"/>
      <c r="P212" s="175"/>
      <c r="Q212" s="175"/>
      <c r="R212" s="175"/>
      <c r="S212" s="175"/>
      <c r="T212" s="175"/>
      <c r="U212" s="175"/>
      <c r="V212" s="175"/>
      <c r="W212" s="175"/>
      <c r="X212" s="175"/>
      <c r="Y212" s="175"/>
      <c r="Z212" s="175"/>
      <c r="AA212" s="175"/>
      <c r="AB212" s="175"/>
      <c r="AC212" s="175"/>
      <c r="AD212" s="175"/>
      <c r="AE212" s="175"/>
      <c r="AF212" s="175"/>
      <c r="AG212" s="175"/>
      <c r="AH212" s="175"/>
      <c r="AI212" s="175"/>
      <c r="AJ212" s="175"/>
      <c r="AK212" s="175"/>
      <c r="AL212" s="175"/>
      <c r="AM212" s="175"/>
      <c r="AN212" s="175"/>
      <c r="AO212" s="175"/>
      <c r="AP212" s="175"/>
      <c r="AQ212" s="175"/>
      <c r="AR212" s="175"/>
      <c r="AS212" s="175"/>
      <c r="AT212" s="175"/>
      <c r="AU212" s="175"/>
      <c r="AV212" s="175"/>
      <c r="AW212" s="175"/>
      <c r="AX212" s="175"/>
      <c r="AY212" s="175"/>
      <c r="AZ212" s="175"/>
      <c r="BA212" s="175"/>
      <c r="BB212" s="175"/>
      <c r="BC212" s="175"/>
      <c r="BD212" s="175"/>
      <c r="BE212" s="175"/>
      <c r="BF212" s="175"/>
      <c r="BG212" s="175"/>
      <c r="BH212" s="175"/>
      <c r="BI212" s="175"/>
      <c r="BJ212" s="175"/>
      <c r="BK212" s="175"/>
      <c r="BL212" s="175"/>
      <c r="BM212" s="64"/>
    </row>
    <row r="213" spans="1:65">
      <c r="A213" s="35"/>
      <c r="B213" s="3" t="s">
        <v>87</v>
      </c>
      <c r="C213" s="33"/>
      <c r="D213" s="13">
        <v>1.3888467250734504E-2</v>
      </c>
      <c r="E213" s="108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63"/>
    </row>
    <row r="214" spans="1:65">
      <c r="A214" s="35"/>
      <c r="B214" s="3" t="s">
        <v>236</v>
      </c>
      <c r="C214" s="33"/>
      <c r="D214" s="13">
        <v>4.4408920985006262E-16</v>
      </c>
      <c r="E214" s="108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63"/>
    </row>
    <row r="215" spans="1:65">
      <c r="A215" s="35"/>
      <c r="B215" s="54" t="s">
        <v>237</v>
      </c>
      <c r="C215" s="55"/>
      <c r="D215" s="53" t="s">
        <v>238</v>
      </c>
      <c r="E215" s="108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63"/>
    </row>
    <row r="216" spans="1:65">
      <c r="B216" s="36"/>
      <c r="C216" s="20"/>
      <c r="D216" s="31"/>
      <c r="BM216" s="63"/>
    </row>
    <row r="217" spans="1:65" ht="15">
      <c r="B217" s="37" t="s">
        <v>664</v>
      </c>
      <c r="BM217" s="32" t="s">
        <v>286</v>
      </c>
    </row>
    <row r="218" spans="1:65" ht="15">
      <c r="A218" s="28" t="s">
        <v>55</v>
      </c>
      <c r="B218" s="18" t="s">
        <v>115</v>
      </c>
      <c r="C218" s="15" t="s">
        <v>116</v>
      </c>
      <c r="D218" s="16" t="s">
        <v>228</v>
      </c>
      <c r="E218" s="108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2">
        <v>1</v>
      </c>
    </row>
    <row r="219" spans="1:65">
      <c r="A219" s="35"/>
      <c r="B219" s="19" t="s">
        <v>229</v>
      </c>
      <c r="C219" s="8" t="s">
        <v>229</v>
      </c>
      <c r="D219" s="105" t="s">
        <v>230</v>
      </c>
      <c r="E219" s="108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2" t="s">
        <v>1</v>
      </c>
    </row>
    <row r="220" spans="1:65">
      <c r="A220" s="35"/>
      <c r="B220" s="19"/>
      <c r="C220" s="8"/>
      <c r="D220" s="9" t="s">
        <v>119</v>
      </c>
      <c r="E220" s="108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2">
        <v>2</v>
      </c>
    </row>
    <row r="221" spans="1:65">
      <c r="A221" s="35"/>
      <c r="B221" s="19"/>
      <c r="C221" s="8"/>
      <c r="D221" s="29"/>
      <c r="E221" s="108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2">
        <v>2</v>
      </c>
    </row>
    <row r="222" spans="1:65">
      <c r="A222" s="35"/>
      <c r="B222" s="18">
        <v>1</v>
      </c>
      <c r="C222" s="14">
        <v>1</v>
      </c>
      <c r="D222" s="22">
        <v>1.1419999999999999</v>
      </c>
      <c r="E222" s="108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2">
        <v>1</v>
      </c>
    </row>
    <row r="223" spans="1:65">
      <c r="A223" s="35"/>
      <c r="B223" s="19">
        <v>1</v>
      </c>
      <c r="C223" s="8">
        <v>2</v>
      </c>
      <c r="D223" s="10">
        <v>1.165</v>
      </c>
      <c r="E223" s="108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2" t="e">
        <v>#N/A</v>
      </c>
    </row>
    <row r="224" spans="1:65">
      <c r="A224" s="35"/>
      <c r="B224" s="19">
        <v>1</v>
      </c>
      <c r="C224" s="8">
        <v>3</v>
      </c>
      <c r="D224" s="10">
        <v>1.167</v>
      </c>
      <c r="E224" s="108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2">
        <v>16</v>
      </c>
    </row>
    <row r="225" spans="1:65">
      <c r="A225" s="35"/>
      <c r="B225" s="19">
        <v>1</v>
      </c>
      <c r="C225" s="8">
        <v>4</v>
      </c>
      <c r="D225" s="10">
        <v>1.159</v>
      </c>
      <c r="E225" s="108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2">
        <v>1.1655</v>
      </c>
    </row>
    <row r="226" spans="1:65">
      <c r="A226" s="35"/>
      <c r="B226" s="19">
        <v>1</v>
      </c>
      <c r="C226" s="8">
        <v>5</v>
      </c>
      <c r="D226" s="10">
        <v>1.1870000000000001</v>
      </c>
      <c r="E226" s="108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2">
        <v>47</v>
      </c>
    </row>
    <row r="227" spans="1:65">
      <c r="A227" s="35"/>
      <c r="B227" s="19">
        <v>1</v>
      </c>
      <c r="C227" s="8">
        <v>6</v>
      </c>
      <c r="D227" s="10">
        <v>1.173</v>
      </c>
      <c r="E227" s="108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63"/>
    </row>
    <row r="228" spans="1:65">
      <c r="A228" s="35"/>
      <c r="B228" s="20" t="s">
        <v>233</v>
      </c>
      <c r="C228" s="12"/>
      <c r="D228" s="26">
        <v>1.1655</v>
      </c>
      <c r="E228" s="108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63"/>
    </row>
    <row r="229" spans="1:65">
      <c r="A229" s="35"/>
      <c r="B229" s="3" t="s">
        <v>234</v>
      </c>
      <c r="C229" s="33"/>
      <c r="D229" s="11">
        <v>1.1659999999999999</v>
      </c>
      <c r="E229" s="108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63"/>
    </row>
    <row r="230" spans="1:65">
      <c r="A230" s="35"/>
      <c r="B230" s="3" t="s">
        <v>235</v>
      </c>
      <c r="C230" s="33"/>
      <c r="D230" s="27">
        <v>1.493653239543909E-2</v>
      </c>
      <c r="E230" s="108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63"/>
    </row>
    <row r="231" spans="1:65">
      <c r="A231" s="35"/>
      <c r="B231" s="3" t="s">
        <v>87</v>
      </c>
      <c r="C231" s="33"/>
      <c r="D231" s="13">
        <v>1.2815557610844351E-2</v>
      </c>
      <c r="E231" s="108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63"/>
    </row>
    <row r="232" spans="1:65">
      <c r="A232" s="35"/>
      <c r="B232" s="3" t="s">
        <v>236</v>
      </c>
      <c r="C232" s="33"/>
      <c r="D232" s="13">
        <v>0</v>
      </c>
      <c r="E232" s="108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63"/>
    </row>
    <row r="233" spans="1:65">
      <c r="A233" s="35"/>
      <c r="B233" s="54" t="s">
        <v>237</v>
      </c>
      <c r="C233" s="55"/>
      <c r="D233" s="53" t="s">
        <v>238</v>
      </c>
      <c r="E233" s="108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63"/>
    </row>
    <row r="234" spans="1:65">
      <c r="B234" s="36"/>
      <c r="C234" s="20"/>
      <c r="D234" s="31"/>
      <c r="BM234" s="63"/>
    </row>
    <row r="235" spans="1:65" ht="15">
      <c r="B235" s="37" t="s">
        <v>623</v>
      </c>
      <c r="BM235" s="32" t="s">
        <v>286</v>
      </c>
    </row>
    <row r="236" spans="1:65" ht="15">
      <c r="A236" s="28" t="s">
        <v>56</v>
      </c>
      <c r="B236" s="18" t="s">
        <v>115</v>
      </c>
      <c r="C236" s="15" t="s">
        <v>116</v>
      </c>
      <c r="D236" s="16" t="s">
        <v>228</v>
      </c>
      <c r="E236" s="108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2">
        <v>1</v>
      </c>
    </row>
    <row r="237" spans="1:65">
      <c r="A237" s="35"/>
      <c r="B237" s="19" t="s">
        <v>229</v>
      </c>
      <c r="C237" s="8" t="s">
        <v>229</v>
      </c>
      <c r="D237" s="105" t="s">
        <v>230</v>
      </c>
      <c r="E237" s="108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2" t="s">
        <v>1</v>
      </c>
    </row>
    <row r="238" spans="1:65">
      <c r="A238" s="35"/>
      <c r="B238" s="19"/>
      <c r="C238" s="8"/>
      <c r="D238" s="9" t="s">
        <v>119</v>
      </c>
      <c r="E238" s="108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2">
        <v>3</v>
      </c>
    </row>
    <row r="239" spans="1:65">
      <c r="A239" s="35"/>
      <c r="B239" s="19"/>
      <c r="C239" s="8"/>
      <c r="D239" s="29"/>
      <c r="E239" s="108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2">
        <v>3</v>
      </c>
    </row>
    <row r="240" spans="1:65">
      <c r="A240" s="35"/>
      <c r="B240" s="18">
        <v>1</v>
      </c>
      <c r="C240" s="14">
        <v>1</v>
      </c>
      <c r="D240" s="173">
        <v>2.12E-2</v>
      </c>
      <c r="E240" s="174"/>
      <c r="F240" s="175"/>
      <c r="G240" s="175"/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  <c r="R240" s="175"/>
      <c r="S240" s="175"/>
      <c r="T240" s="175"/>
      <c r="U240" s="175"/>
      <c r="V240" s="175"/>
      <c r="W240" s="175"/>
      <c r="X240" s="175"/>
      <c r="Y240" s="175"/>
      <c r="Z240" s="175"/>
      <c r="AA240" s="175"/>
      <c r="AB240" s="175"/>
      <c r="AC240" s="175"/>
      <c r="AD240" s="175"/>
      <c r="AE240" s="175"/>
      <c r="AF240" s="175"/>
      <c r="AG240" s="175"/>
      <c r="AH240" s="175"/>
      <c r="AI240" s="175"/>
      <c r="AJ240" s="175"/>
      <c r="AK240" s="175"/>
      <c r="AL240" s="175"/>
      <c r="AM240" s="175"/>
      <c r="AN240" s="175"/>
      <c r="AO240" s="175"/>
      <c r="AP240" s="175"/>
      <c r="AQ240" s="175"/>
      <c r="AR240" s="175"/>
      <c r="AS240" s="175"/>
      <c r="AT240" s="175"/>
      <c r="AU240" s="175"/>
      <c r="AV240" s="175"/>
      <c r="AW240" s="175"/>
      <c r="AX240" s="175"/>
      <c r="AY240" s="175"/>
      <c r="AZ240" s="175"/>
      <c r="BA240" s="175"/>
      <c r="BB240" s="175"/>
      <c r="BC240" s="175"/>
      <c r="BD240" s="175"/>
      <c r="BE240" s="175"/>
      <c r="BF240" s="175"/>
      <c r="BG240" s="175"/>
      <c r="BH240" s="175"/>
      <c r="BI240" s="175"/>
      <c r="BJ240" s="175"/>
      <c r="BK240" s="175"/>
      <c r="BL240" s="175"/>
      <c r="BM240" s="176">
        <v>1</v>
      </c>
    </row>
    <row r="241" spans="1:65">
      <c r="A241" s="35"/>
      <c r="B241" s="19">
        <v>1</v>
      </c>
      <c r="C241" s="8">
        <v>2</v>
      </c>
      <c r="D241" s="177">
        <v>2.1600000000000001E-2</v>
      </c>
      <c r="E241" s="174"/>
      <c r="F241" s="175"/>
      <c r="G241" s="175"/>
      <c r="H241" s="175"/>
      <c r="I241" s="175"/>
      <c r="J241" s="175"/>
      <c r="K241" s="175"/>
      <c r="L241" s="175"/>
      <c r="M241" s="175"/>
      <c r="N241" s="175"/>
      <c r="O241" s="175"/>
      <c r="P241" s="175"/>
      <c r="Q241" s="175"/>
      <c r="R241" s="175"/>
      <c r="S241" s="175"/>
      <c r="T241" s="175"/>
      <c r="U241" s="175"/>
      <c r="V241" s="175"/>
      <c r="W241" s="175"/>
      <c r="X241" s="175"/>
      <c r="Y241" s="175"/>
      <c r="Z241" s="175"/>
      <c r="AA241" s="175"/>
      <c r="AB241" s="175"/>
      <c r="AC241" s="175"/>
      <c r="AD241" s="175"/>
      <c r="AE241" s="175"/>
      <c r="AF241" s="175"/>
      <c r="AG241" s="175"/>
      <c r="AH241" s="175"/>
      <c r="AI241" s="175"/>
      <c r="AJ241" s="175"/>
      <c r="AK241" s="175"/>
      <c r="AL241" s="175"/>
      <c r="AM241" s="175"/>
      <c r="AN241" s="175"/>
      <c r="AO241" s="175"/>
      <c r="AP241" s="175"/>
      <c r="AQ241" s="175"/>
      <c r="AR241" s="175"/>
      <c r="AS241" s="175"/>
      <c r="AT241" s="175"/>
      <c r="AU241" s="175"/>
      <c r="AV241" s="175"/>
      <c r="AW241" s="175"/>
      <c r="AX241" s="175"/>
      <c r="AY241" s="175"/>
      <c r="AZ241" s="175"/>
      <c r="BA241" s="175"/>
      <c r="BB241" s="175"/>
      <c r="BC241" s="175"/>
      <c r="BD241" s="175"/>
      <c r="BE241" s="175"/>
      <c r="BF241" s="175"/>
      <c r="BG241" s="175"/>
      <c r="BH241" s="175"/>
      <c r="BI241" s="175"/>
      <c r="BJ241" s="175"/>
      <c r="BK241" s="175"/>
      <c r="BL241" s="175"/>
      <c r="BM241" s="176" t="e">
        <v>#N/A</v>
      </c>
    </row>
    <row r="242" spans="1:65">
      <c r="A242" s="35"/>
      <c r="B242" s="19">
        <v>1</v>
      </c>
      <c r="C242" s="8">
        <v>3</v>
      </c>
      <c r="D242" s="177">
        <v>2.1700000000000001E-2</v>
      </c>
      <c r="E242" s="174"/>
      <c r="F242" s="175"/>
      <c r="G242" s="175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  <c r="R242" s="175"/>
      <c r="S242" s="175"/>
      <c r="T242" s="175"/>
      <c r="U242" s="175"/>
      <c r="V242" s="175"/>
      <c r="W242" s="175"/>
      <c r="X242" s="175"/>
      <c r="Y242" s="175"/>
      <c r="Z242" s="175"/>
      <c r="AA242" s="175"/>
      <c r="AB242" s="175"/>
      <c r="AC242" s="175"/>
      <c r="AD242" s="175"/>
      <c r="AE242" s="175"/>
      <c r="AF242" s="175"/>
      <c r="AG242" s="175"/>
      <c r="AH242" s="175"/>
      <c r="AI242" s="175"/>
      <c r="AJ242" s="175"/>
      <c r="AK242" s="175"/>
      <c r="AL242" s="175"/>
      <c r="AM242" s="175"/>
      <c r="AN242" s="175"/>
      <c r="AO242" s="175"/>
      <c r="AP242" s="175"/>
      <c r="AQ242" s="175"/>
      <c r="AR242" s="175"/>
      <c r="AS242" s="175"/>
      <c r="AT242" s="175"/>
      <c r="AU242" s="175"/>
      <c r="AV242" s="175"/>
      <c r="AW242" s="175"/>
      <c r="AX242" s="175"/>
      <c r="AY242" s="175"/>
      <c r="AZ242" s="175"/>
      <c r="BA242" s="175"/>
      <c r="BB242" s="175"/>
      <c r="BC242" s="175"/>
      <c r="BD242" s="175"/>
      <c r="BE242" s="175"/>
      <c r="BF242" s="175"/>
      <c r="BG242" s="175"/>
      <c r="BH242" s="175"/>
      <c r="BI242" s="175"/>
      <c r="BJ242" s="175"/>
      <c r="BK242" s="175"/>
      <c r="BL242" s="175"/>
      <c r="BM242" s="176">
        <v>16</v>
      </c>
    </row>
    <row r="243" spans="1:65">
      <c r="A243" s="35"/>
      <c r="B243" s="19">
        <v>1</v>
      </c>
      <c r="C243" s="8">
        <v>4</v>
      </c>
      <c r="D243" s="177">
        <v>2.1499999999999998E-2</v>
      </c>
      <c r="E243" s="174"/>
      <c r="F243" s="175"/>
      <c r="G243" s="175"/>
      <c r="H243" s="175"/>
      <c r="I243" s="175"/>
      <c r="J243" s="175"/>
      <c r="K243" s="175"/>
      <c r="L243" s="175"/>
      <c r="M243" s="175"/>
      <c r="N243" s="175"/>
      <c r="O243" s="175"/>
      <c r="P243" s="175"/>
      <c r="Q243" s="175"/>
      <c r="R243" s="175"/>
      <c r="S243" s="175"/>
      <c r="T243" s="175"/>
      <c r="U243" s="175"/>
      <c r="V243" s="175"/>
      <c r="W243" s="175"/>
      <c r="X243" s="175"/>
      <c r="Y243" s="175"/>
      <c r="Z243" s="175"/>
      <c r="AA243" s="175"/>
      <c r="AB243" s="175"/>
      <c r="AC243" s="175"/>
      <c r="AD243" s="175"/>
      <c r="AE243" s="175"/>
      <c r="AF243" s="175"/>
      <c r="AG243" s="175"/>
      <c r="AH243" s="175"/>
      <c r="AI243" s="175"/>
      <c r="AJ243" s="175"/>
      <c r="AK243" s="175"/>
      <c r="AL243" s="175"/>
      <c r="AM243" s="175"/>
      <c r="AN243" s="175"/>
      <c r="AO243" s="175"/>
      <c r="AP243" s="175"/>
      <c r="AQ243" s="175"/>
      <c r="AR243" s="175"/>
      <c r="AS243" s="175"/>
      <c r="AT243" s="175"/>
      <c r="AU243" s="175"/>
      <c r="AV243" s="175"/>
      <c r="AW243" s="175"/>
      <c r="AX243" s="175"/>
      <c r="AY243" s="175"/>
      <c r="AZ243" s="175"/>
      <c r="BA243" s="175"/>
      <c r="BB243" s="175"/>
      <c r="BC243" s="175"/>
      <c r="BD243" s="175"/>
      <c r="BE243" s="175"/>
      <c r="BF243" s="175"/>
      <c r="BG243" s="175"/>
      <c r="BH243" s="175"/>
      <c r="BI243" s="175"/>
      <c r="BJ243" s="175"/>
      <c r="BK243" s="175"/>
      <c r="BL243" s="175"/>
      <c r="BM243" s="176">
        <v>2.1616666666666701E-2</v>
      </c>
    </row>
    <row r="244" spans="1:65">
      <c r="A244" s="35"/>
      <c r="B244" s="19">
        <v>1</v>
      </c>
      <c r="C244" s="8">
        <v>5</v>
      </c>
      <c r="D244" s="177">
        <v>2.1999999999999999E-2</v>
      </c>
      <c r="E244" s="174"/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  <c r="R244" s="175"/>
      <c r="S244" s="175"/>
      <c r="T244" s="175"/>
      <c r="U244" s="175"/>
      <c r="V244" s="175"/>
      <c r="W244" s="175"/>
      <c r="X244" s="175"/>
      <c r="Y244" s="175"/>
      <c r="Z244" s="175"/>
      <c r="AA244" s="175"/>
      <c r="AB244" s="175"/>
      <c r="AC244" s="175"/>
      <c r="AD244" s="175"/>
      <c r="AE244" s="175"/>
      <c r="AF244" s="175"/>
      <c r="AG244" s="175"/>
      <c r="AH244" s="175"/>
      <c r="AI244" s="175"/>
      <c r="AJ244" s="175"/>
      <c r="AK244" s="175"/>
      <c r="AL244" s="175"/>
      <c r="AM244" s="175"/>
      <c r="AN244" s="175"/>
      <c r="AO244" s="175"/>
      <c r="AP244" s="175"/>
      <c r="AQ244" s="175"/>
      <c r="AR244" s="175"/>
      <c r="AS244" s="175"/>
      <c r="AT244" s="175"/>
      <c r="AU244" s="175"/>
      <c r="AV244" s="175"/>
      <c r="AW244" s="175"/>
      <c r="AX244" s="175"/>
      <c r="AY244" s="175"/>
      <c r="AZ244" s="175"/>
      <c r="BA244" s="175"/>
      <c r="BB244" s="175"/>
      <c r="BC244" s="175"/>
      <c r="BD244" s="175"/>
      <c r="BE244" s="175"/>
      <c r="BF244" s="175"/>
      <c r="BG244" s="175"/>
      <c r="BH244" s="175"/>
      <c r="BI244" s="175"/>
      <c r="BJ244" s="175"/>
      <c r="BK244" s="175"/>
      <c r="BL244" s="175"/>
      <c r="BM244" s="176">
        <v>48</v>
      </c>
    </row>
    <row r="245" spans="1:65">
      <c r="A245" s="35"/>
      <c r="B245" s="19">
        <v>1</v>
      </c>
      <c r="C245" s="8">
        <v>6</v>
      </c>
      <c r="D245" s="177">
        <v>2.1700000000000001E-2</v>
      </c>
      <c r="E245" s="174"/>
      <c r="F245" s="175"/>
      <c r="G245" s="175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  <c r="R245" s="175"/>
      <c r="S245" s="175"/>
      <c r="T245" s="175"/>
      <c r="U245" s="175"/>
      <c r="V245" s="175"/>
      <c r="W245" s="175"/>
      <c r="X245" s="175"/>
      <c r="Y245" s="175"/>
      <c r="Z245" s="175"/>
      <c r="AA245" s="175"/>
      <c r="AB245" s="175"/>
      <c r="AC245" s="175"/>
      <c r="AD245" s="175"/>
      <c r="AE245" s="175"/>
      <c r="AF245" s="175"/>
      <c r="AG245" s="175"/>
      <c r="AH245" s="175"/>
      <c r="AI245" s="175"/>
      <c r="AJ245" s="175"/>
      <c r="AK245" s="175"/>
      <c r="AL245" s="175"/>
      <c r="AM245" s="175"/>
      <c r="AN245" s="175"/>
      <c r="AO245" s="175"/>
      <c r="AP245" s="175"/>
      <c r="AQ245" s="175"/>
      <c r="AR245" s="175"/>
      <c r="AS245" s="175"/>
      <c r="AT245" s="175"/>
      <c r="AU245" s="175"/>
      <c r="AV245" s="175"/>
      <c r="AW245" s="175"/>
      <c r="AX245" s="175"/>
      <c r="AY245" s="175"/>
      <c r="AZ245" s="175"/>
      <c r="BA245" s="175"/>
      <c r="BB245" s="175"/>
      <c r="BC245" s="175"/>
      <c r="BD245" s="175"/>
      <c r="BE245" s="175"/>
      <c r="BF245" s="175"/>
      <c r="BG245" s="175"/>
      <c r="BH245" s="175"/>
      <c r="BI245" s="175"/>
      <c r="BJ245" s="175"/>
      <c r="BK245" s="175"/>
      <c r="BL245" s="175"/>
      <c r="BM245" s="64"/>
    </row>
    <row r="246" spans="1:65">
      <c r="A246" s="35"/>
      <c r="B246" s="20" t="s">
        <v>233</v>
      </c>
      <c r="C246" s="12"/>
      <c r="D246" s="178">
        <v>2.1616666666666663E-2</v>
      </c>
      <c r="E246" s="174"/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  <c r="R246" s="175"/>
      <c r="S246" s="175"/>
      <c r="T246" s="175"/>
      <c r="U246" s="175"/>
      <c r="V246" s="175"/>
      <c r="W246" s="175"/>
      <c r="X246" s="175"/>
      <c r="Y246" s="175"/>
      <c r="Z246" s="175"/>
      <c r="AA246" s="175"/>
      <c r="AB246" s="175"/>
      <c r="AC246" s="175"/>
      <c r="AD246" s="175"/>
      <c r="AE246" s="175"/>
      <c r="AF246" s="175"/>
      <c r="AG246" s="175"/>
      <c r="AH246" s="175"/>
      <c r="AI246" s="175"/>
      <c r="AJ246" s="175"/>
      <c r="AK246" s="175"/>
      <c r="AL246" s="175"/>
      <c r="AM246" s="175"/>
      <c r="AN246" s="175"/>
      <c r="AO246" s="175"/>
      <c r="AP246" s="175"/>
      <c r="AQ246" s="175"/>
      <c r="AR246" s="175"/>
      <c r="AS246" s="175"/>
      <c r="AT246" s="175"/>
      <c r="AU246" s="175"/>
      <c r="AV246" s="175"/>
      <c r="AW246" s="175"/>
      <c r="AX246" s="175"/>
      <c r="AY246" s="175"/>
      <c r="AZ246" s="175"/>
      <c r="BA246" s="175"/>
      <c r="BB246" s="175"/>
      <c r="BC246" s="175"/>
      <c r="BD246" s="175"/>
      <c r="BE246" s="175"/>
      <c r="BF246" s="175"/>
      <c r="BG246" s="175"/>
      <c r="BH246" s="175"/>
      <c r="BI246" s="175"/>
      <c r="BJ246" s="175"/>
      <c r="BK246" s="175"/>
      <c r="BL246" s="175"/>
      <c r="BM246" s="64"/>
    </row>
    <row r="247" spans="1:65">
      <c r="A247" s="35"/>
      <c r="B247" s="3" t="s">
        <v>234</v>
      </c>
      <c r="C247" s="33"/>
      <c r="D247" s="27">
        <v>2.1650000000000003E-2</v>
      </c>
      <c r="E247" s="174"/>
      <c r="F247" s="175"/>
      <c r="G247" s="175"/>
      <c r="H247" s="175"/>
      <c r="I247" s="175"/>
      <c r="J247" s="175"/>
      <c r="K247" s="175"/>
      <c r="L247" s="175"/>
      <c r="M247" s="175"/>
      <c r="N247" s="175"/>
      <c r="O247" s="175"/>
      <c r="P247" s="175"/>
      <c r="Q247" s="175"/>
      <c r="R247" s="175"/>
      <c r="S247" s="175"/>
      <c r="T247" s="175"/>
      <c r="U247" s="175"/>
      <c r="V247" s="175"/>
      <c r="W247" s="175"/>
      <c r="X247" s="175"/>
      <c r="Y247" s="175"/>
      <c r="Z247" s="175"/>
      <c r="AA247" s="175"/>
      <c r="AB247" s="175"/>
      <c r="AC247" s="175"/>
      <c r="AD247" s="175"/>
      <c r="AE247" s="175"/>
      <c r="AF247" s="175"/>
      <c r="AG247" s="175"/>
      <c r="AH247" s="175"/>
      <c r="AI247" s="175"/>
      <c r="AJ247" s="175"/>
      <c r="AK247" s="175"/>
      <c r="AL247" s="175"/>
      <c r="AM247" s="175"/>
      <c r="AN247" s="175"/>
      <c r="AO247" s="175"/>
      <c r="AP247" s="175"/>
      <c r="AQ247" s="175"/>
      <c r="AR247" s="175"/>
      <c r="AS247" s="175"/>
      <c r="AT247" s="175"/>
      <c r="AU247" s="175"/>
      <c r="AV247" s="175"/>
      <c r="AW247" s="175"/>
      <c r="AX247" s="175"/>
      <c r="AY247" s="175"/>
      <c r="AZ247" s="175"/>
      <c r="BA247" s="175"/>
      <c r="BB247" s="175"/>
      <c r="BC247" s="175"/>
      <c r="BD247" s="175"/>
      <c r="BE247" s="175"/>
      <c r="BF247" s="175"/>
      <c r="BG247" s="175"/>
      <c r="BH247" s="175"/>
      <c r="BI247" s="175"/>
      <c r="BJ247" s="175"/>
      <c r="BK247" s="175"/>
      <c r="BL247" s="175"/>
      <c r="BM247" s="64"/>
    </row>
    <row r="248" spans="1:65">
      <c r="A248" s="35"/>
      <c r="B248" s="3" t="s">
        <v>235</v>
      </c>
      <c r="C248" s="33"/>
      <c r="D248" s="27">
        <v>2.6394443859772184E-4</v>
      </c>
      <c r="E248" s="174"/>
      <c r="F248" s="175"/>
      <c r="G248" s="175"/>
      <c r="H248" s="175"/>
      <c r="I248" s="175"/>
      <c r="J248" s="175"/>
      <c r="K248" s="175"/>
      <c r="L248" s="175"/>
      <c r="M248" s="175"/>
      <c r="N248" s="175"/>
      <c r="O248" s="175"/>
      <c r="P248" s="175"/>
      <c r="Q248" s="175"/>
      <c r="R248" s="175"/>
      <c r="S248" s="175"/>
      <c r="T248" s="175"/>
      <c r="U248" s="175"/>
      <c r="V248" s="175"/>
      <c r="W248" s="175"/>
      <c r="X248" s="175"/>
      <c r="Y248" s="175"/>
      <c r="Z248" s="175"/>
      <c r="AA248" s="175"/>
      <c r="AB248" s="175"/>
      <c r="AC248" s="175"/>
      <c r="AD248" s="175"/>
      <c r="AE248" s="175"/>
      <c r="AF248" s="175"/>
      <c r="AG248" s="175"/>
      <c r="AH248" s="175"/>
      <c r="AI248" s="175"/>
      <c r="AJ248" s="175"/>
      <c r="AK248" s="175"/>
      <c r="AL248" s="175"/>
      <c r="AM248" s="175"/>
      <c r="AN248" s="175"/>
      <c r="AO248" s="175"/>
      <c r="AP248" s="175"/>
      <c r="AQ248" s="175"/>
      <c r="AR248" s="175"/>
      <c r="AS248" s="175"/>
      <c r="AT248" s="175"/>
      <c r="AU248" s="175"/>
      <c r="AV248" s="175"/>
      <c r="AW248" s="175"/>
      <c r="AX248" s="175"/>
      <c r="AY248" s="175"/>
      <c r="AZ248" s="175"/>
      <c r="BA248" s="175"/>
      <c r="BB248" s="175"/>
      <c r="BC248" s="175"/>
      <c r="BD248" s="175"/>
      <c r="BE248" s="175"/>
      <c r="BF248" s="175"/>
      <c r="BG248" s="175"/>
      <c r="BH248" s="175"/>
      <c r="BI248" s="175"/>
      <c r="BJ248" s="175"/>
      <c r="BK248" s="175"/>
      <c r="BL248" s="175"/>
      <c r="BM248" s="64"/>
    </row>
    <row r="249" spans="1:65">
      <c r="A249" s="35"/>
      <c r="B249" s="3" t="s">
        <v>87</v>
      </c>
      <c r="C249" s="33"/>
      <c r="D249" s="13">
        <v>1.2210228462500626E-2</v>
      </c>
      <c r="E249" s="108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63"/>
    </row>
    <row r="250" spans="1:65">
      <c r="A250" s="35"/>
      <c r="B250" s="3" t="s">
        <v>236</v>
      </c>
      <c r="C250" s="33"/>
      <c r="D250" s="13">
        <v>-1.7763568394002505E-15</v>
      </c>
      <c r="E250" s="108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63"/>
    </row>
    <row r="251" spans="1:65">
      <c r="A251" s="35"/>
      <c r="B251" s="54" t="s">
        <v>237</v>
      </c>
      <c r="C251" s="55"/>
      <c r="D251" s="53" t="s">
        <v>238</v>
      </c>
      <c r="E251" s="108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63"/>
    </row>
    <row r="252" spans="1:65">
      <c r="B252" s="36"/>
      <c r="C252" s="20"/>
      <c r="D252" s="31"/>
      <c r="BM252" s="63"/>
    </row>
    <row r="253" spans="1:65" ht="15">
      <c r="B253" s="37" t="s">
        <v>665</v>
      </c>
      <c r="BM253" s="32" t="s">
        <v>286</v>
      </c>
    </row>
    <row r="254" spans="1:65" ht="15">
      <c r="A254" s="28" t="s">
        <v>26</v>
      </c>
      <c r="B254" s="18" t="s">
        <v>115</v>
      </c>
      <c r="C254" s="15" t="s">
        <v>116</v>
      </c>
      <c r="D254" s="16" t="s">
        <v>228</v>
      </c>
      <c r="E254" s="108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2">
        <v>1</v>
      </c>
    </row>
    <row r="255" spans="1:65">
      <c r="A255" s="35"/>
      <c r="B255" s="19" t="s">
        <v>229</v>
      </c>
      <c r="C255" s="8" t="s">
        <v>229</v>
      </c>
      <c r="D255" s="105" t="s">
        <v>230</v>
      </c>
      <c r="E255" s="108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2" t="s">
        <v>3</v>
      </c>
    </row>
    <row r="256" spans="1:65">
      <c r="A256" s="35"/>
      <c r="B256" s="19"/>
      <c r="C256" s="8"/>
      <c r="D256" s="9" t="s">
        <v>119</v>
      </c>
      <c r="E256" s="108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2">
        <v>2</v>
      </c>
    </row>
    <row r="257" spans="1:65">
      <c r="A257" s="35"/>
      <c r="B257" s="19"/>
      <c r="C257" s="8"/>
      <c r="D257" s="29"/>
      <c r="E257" s="108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2">
        <v>2</v>
      </c>
    </row>
    <row r="258" spans="1:65">
      <c r="A258" s="35"/>
      <c r="B258" s="18">
        <v>1</v>
      </c>
      <c r="C258" s="14">
        <v>1</v>
      </c>
      <c r="D258" s="22">
        <v>11.000000000000002</v>
      </c>
      <c r="E258" s="108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2">
        <v>1</v>
      </c>
    </row>
    <row r="259" spans="1:65">
      <c r="A259" s="35"/>
      <c r="B259" s="19">
        <v>1</v>
      </c>
      <c r="C259" s="8">
        <v>2</v>
      </c>
      <c r="D259" s="10">
        <v>13</v>
      </c>
      <c r="E259" s="108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2" t="e">
        <v>#N/A</v>
      </c>
    </row>
    <row r="260" spans="1:65">
      <c r="A260" s="35"/>
      <c r="B260" s="19">
        <v>1</v>
      </c>
      <c r="C260" s="8">
        <v>3</v>
      </c>
      <c r="D260" s="10">
        <v>5.9999999999999991</v>
      </c>
      <c r="E260" s="108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2">
        <v>16</v>
      </c>
    </row>
    <row r="261" spans="1:65">
      <c r="A261" s="35"/>
      <c r="B261" s="19">
        <v>1</v>
      </c>
      <c r="C261" s="8">
        <v>4</v>
      </c>
      <c r="D261" s="10">
        <v>5.9999999999999991</v>
      </c>
      <c r="E261" s="108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2">
        <v>8.1666666666666696</v>
      </c>
    </row>
    <row r="262" spans="1:65">
      <c r="A262" s="35"/>
      <c r="B262" s="19">
        <v>1</v>
      </c>
      <c r="C262" s="8">
        <v>5</v>
      </c>
      <c r="D262" s="10">
        <v>7</v>
      </c>
      <c r="E262" s="108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2">
        <v>49</v>
      </c>
    </row>
    <row r="263" spans="1:65">
      <c r="A263" s="35"/>
      <c r="B263" s="19">
        <v>1</v>
      </c>
      <c r="C263" s="8">
        <v>6</v>
      </c>
      <c r="D263" s="10">
        <v>5.9999999999999991</v>
      </c>
      <c r="E263" s="108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63"/>
    </row>
    <row r="264" spans="1:65">
      <c r="A264" s="35"/>
      <c r="B264" s="20" t="s">
        <v>233</v>
      </c>
      <c r="C264" s="12"/>
      <c r="D264" s="26">
        <v>8.1666666666666661</v>
      </c>
      <c r="E264" s="108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63"/>
    </row>
    <row r="265" spans="1:65">
      <c r="A265" s="35"/>
      <c r="B265" s="3" t="s">
        <v>234</v>
      </c>
      <c r="C265" s="33"/>
      <c r="D265" s="11">
        <v>6.5</v>
      </c>
      <c r="E265" s="108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63"/>
    </row>
    <row r="266" spans="1:65">
      <c r="A266" s="35"/>
      <c r="B266" s="3" t="s">
        <v>235</v>
      </c>
      <c r="C266" s="33"/>
      <c r="D266" s="27">
        <v>3.0605010483034758</v>
      </c>
      <c r="E266" s="108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63"/>
    </row>
    <row r="267" spans="1:65">
      <c r="A267" s="35"/>
      <c r="B267" s="3" t="s">
        <v>87</v>
      </c>
      <c r="C267" s="33"/>
      <c r="D267" s="13">
        <v>0.37475523040450726</v>
      </c>
      <c r="E267" s="108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63"/>
    </row>
    <row r="268" spans="1:65">
      <c r="A268" s="35"/>
      <c r="B268" s="3" t="s">
        <v>236</v>
      </c>
      <c r="C268" s="33"/>
      <c r="D268" s="13">
        <v>-4.4408920985006262E-16</v>
      </c>
      <c r="E268" s="108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63"/>
    </row>
    <row r="269" spans="1:65">
      <c r="A269" s="35"/>
      <c r="B269" s="54" t="s">
        <v>237</v>
      </c>
      <c r="C269" s="55"/>
      <c r="D269" s="53" t="s">
        <v>238</v>
      </c>
      <c r="E269" s="108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63"/>
    </row>
    <row r="270" spans="1:65">
      <c r="B270" s="36"/>
      <c r="C270" s="20"/>
      <c r="D270" s="31"/>
      <c r="BM270" s="63"/>
    </row>
    <row r="271" spans="1:65" ht="15">
      <c r="B271" s="37" t="s">
        <v>666</v>
      </c>
      <c r="BM271" s="32" t="s">
        <v>286</v>
      </c>
    </row>
    <row r="272" spans="1:65" ht="15">
      <c r="A272" s="28" t="s">
        <v>57</v>
      </c>
      <c r="B272" s="18" t="s">
        <v>115</v>
      </c>
      <c r="C272" s="15" t="s">
        <v>116</v>
      </c>
      <c r="D272" s="16" t="s">
        <v>228</v>
      </c>
      <c r="E272" s="108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2">
        <v>1</v>
      </c>
    </row>
    <row r="273" spans="1:65">
      <c r="A273" s="35"/>
      <c r="B273" s="19" t="s">
        <v>229</v>
      </c>
      <c r="C273" s="8" t="s">
        <v>229</v>
      </c>
      <c r="D273" s="105" t="s">
        <v>230</v>
      </c>
      <c r="E273" s="108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2" t="s">
        <v>1</v>
      </c>
    </row>
    <row r="274" spans="1:65">
      <c r="A274" s="35"/>
      <c r="B274" s="19"/>
      <c r="C274" s="8"/>
      <c r="D274" s="9" t="s">
        <v>119</v>
      </c>
      <c r="E274" s="108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2">
        <v>3</v>
      </c>
    </row>
    <row r="275" spans="1:65">
      <c r="A275" s="35"/>
      <c r="B275" s="19"/>
      <c r="C275" s="8"/>
      <c r="D275" s="29"/>
      <c r="E275" s="108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2">
        <v>3</v>
      </c>
    </row>
    <row r="276" spans="1:65">
      <c r="A276" s="35"/>
      <c r="B276" s="18">
        <v>1</v>
      </c>
      <c r="C276" s="14">
        <v>1</v>
      </c>
      <c r="D276" s="173">
        <v>0.20669999999999999</v>
      </c>
      <c r="E276" s="174"/>
      <c r="F276" s="175"/>
      <c r="G276" s="175"/>
      <c r="H276" s="175"/>
      <c r="I276" s="175"/>
      <c r="J276" s="175"/>
      <c r="K276" s="175"/>
      <c r="L276" s="175"/>
      <c r="M276" s="175"/>
      <c r="N276" s="175"/>
      <c r="O276" s="175"/>
      <c r="P276" s="175"/>
      <c r="Q276" s="175"/>
      <c r="R276" s="175"/>
      <c r="S276" s="175"/>
      <c r="T276" s="175"/>
      <c r="U276" s="175"/>
      <c r="V276" s="175"/>
      <c r="W276" s="175"/>
      <c r="X276" s="175"/>
      <c r="Y276" s="175"/>
      <c r="Z276" s="175"/>
      <c r="AA276" s="175"/>
      <c r="AB276" s="175"/>
      <c r="AC276" s="175"/>
      <c r="AD276" s="175"/>
      <c r="AE276" s="175"/>
      <c r="AF276" s="175"/>
      <c r="AG276" s="175"/>
      <c r="AH276" s="175"/>
      <c r="AI276" s="175"/>
      <c r="AJ276" s="175"/>
      <c r="AK276" s="175"/>
      <c r="AL276" s="175"/>
      <c r="AM276" s="175"/>
      <c r="AN276" s="175"/>
      <c r="AO276" s="175"/>
      <c r="AP276" s="175"/>
      <c r="AQ276" s="175"/>
      <c r="AR276" s="175"/>
      <c r="AS276" s="175"/>
      <c r="AT276" s="175"/>
      <c r="AU276" s="175"/>
      <c r="AV276" s="175"/>
      <c r="AW276" s="175"/>
      <c r="AX276" s="175"/>
      <c r="AY276" s="175"/>
      <c r="AZ276" s="175"/>
      <c r="BA276" s="175"/>
      <c r="BB276" s="175"/>
      <c r="BC276" s="175"/>
      <c r="BD276" s="175"/>
      <c r="BE276" s="175"/>
      <c r="BF276" s="175"/>
      <c r="BG276" s="175"/>
      <c r="BH276" s="175"/>
      <c r="BI276" s="175"/>
      <c r="BJ276" s="175"/>
      <c r="BK276" s="175"/>
      <c r="BL276" s="175"/>
      <c r="BM276" s="176">
        <v>1</v>
      </c>
    </row>
    <row r="277" spans="1:65">
      <c r="A277" s="35"/>
      <c r="B277" s="19">
        <v>1</v>
      </c>
      <c r="C277" s="8">
        <v>2</v>
      </c>
      <c r="D277" s="177">
        <v>0.21250000000000002</v>
      </c>
      <c r="E277" s="174"/>
      <c r="F277" s="175"/>
      <c r="G277" s="175"/>
      <c r="H277" s="175"/>
      <c r="I277" s="175"/>
      <c r="J277" s="175"/>
      <c r="K277" s="175"/>
      <c r="L277" s="175"/>
      <c r="M277" s="175"/>
      <c r="N277" s="175"/>
      <c r="O277" s="175"/>
      <c r="P277" s="175"/>
      <c r="Q277" s="175"/>
      <c r="R277" s="175"/>
      <c r="S277" s="175"/>
      <c r="T277" s="175"/>
      <c r="U277" s="175"/>
      <c r="V277" s="175"/>
      <c r="W277" s="175"/>
      <c r="X277" s="175"/>
      <c r="Y277" s="175"/>
      <c r="Z277" s="175"/>
      <c r="AA277" s="175"/>
      <c r="AB277" s="175"/>
      <c r="AC277" s="175"/>
      <c r="AD277" s="175"/>
      <c r="AE277" s="175"/>
      <c r="AF277" s="175"/>
      <c r="AG277" s="175"/>
      <c r="AH277" s="175"/>
      <c r="AI277" s="175"/>
      <c r="AJ277" s="175"/>
      <c r="AK277" s="175"/>
      <c r="AL277" s="175"/>
      <c r="AM277" s="175"/>
      <c r="AN277" s="175"/>
      <c r="AO277" s="175"/>
      <c r="AP277" s="175"/>
      <c r="AQ277" s="175"/>
      <c r="AR277" s="175"/>
      <c r="AS277" s="175"/>
      <c r="AT277" s="175"/>
      <c r="AU277" s="175"/>
      <c r="AV277" s="175"/>
      <c r="AW277" s="175"/>
      <c r="AX277" s="175"/>
      <c r="AY277" s="175"/>
      <c r="AZ277" s="175"/>
      <c r="BA277" s="175"/>
      <c r="BB277" s="175"/>
      <c r="BC277" s="175"/>
      <c r="BD277" s="175"/>
      <c r="BE277" s="175"/>
      <c r="BF277" s="175"/>
      <c r="BG277" s="175"/>
      <c r="BH277" s="175"/>
      <c r="BI277" s="175"/>
      <c r="BJ277" s="175"/>
      <c r="BK277" s="175"/>
      <c r="BL277" s="175"/>
      <c r="BM277" s="176" t="e">
        <v>#N/A</v>
      </c>
    </row>
    <row r="278" spans="1:65">
      <c r="A278" s="35"/>
      <c r="B278" s="19">
        <v>1</v>
      </c>
      <c r="C278" s="8">
        <v>3</v>
      </c>
      <c r="D278" s="177">
        <v>0.21050000000000002</v>
      </c>
      <c r="E278" s="174"/>
      <c r="F278" s="175"/>
      <c r="G278" s="175"/>
      <c r="H278" s="175"/>
      <c r="I278" s="175"/>
      <c r="J278" s="175"/>
      <c r="K278" s="175"/>
      <c r="L278" s="175"/>
      <c r="M278" s="175"/>
      <c r="N278" s="175"/>
      <c r="O278" s="175"/>
      <c r="P278" s="175"/>
      <c r="Q278" s="175"/>
      <c r="R278" s="175"/>
      <c r="S278" s="175"/>
      <c r="T278" s="175"/>
      <c r="U278" s="175"/>
      <c r="V278" s="175"/>
      <c r="W278" s="175"/>
      <c r="X278" s="175"/>
      <c r="Y278" s="175"/>
      <c r="Z278" s="175"/>
      <c r="AA278" s="175"/>
      <c r="AB278" s="175"/>
      <c r="AC278" s="175"/>
      <c r="AD278" s="175"/>
      <c r="AE278" s="175"/>
      <c r="AF278" s="175"/>
      <c r="AG278" s="175"/>
      <c r="AH278" s="175"/>
      <c r="AI278" s="175"/>
      <c r="AJ278" s="175"/>
      <c r="AK278" s="175"/>
      <c r="AL278" s="175"/>
      <c r="AM278" s="175"/>
      <c r="AN278" s="175"/>
      <c r="AO278" s="175"/>
      <c r="AP278" s="175"/>
      <c r="AQ278" s="175"/>
      <c r="AR278" s="175"/>
      <c r="AS278" s="175"/>
      <c r="AT278" s="175"/>
      <c r="AU278" s="175"/>
      <c r="AV278" s="175"/>
      <c r="AW278" s="175"/>
      <c r="AX278" s="175"/>
      <c r="AY278" s="175"/>
      <c r="AZ278" s="175"/>
      <c r="BA278" s="175"/>
      <c r="BB278" s="175"/>
      <c r="BC278" s="175"/>
      <c r="BD278" s="175"/>
      <c r="BE278" s="175"/>
      <c r="BF278" s="175"/>
      <c r="BG278" s="175"/>
      <c r="BH278" s="175"/>
      <c r="BI278" s="175"/>
      <c r="BJ278" s="175"/>
      <c r="BK278" s="175"/>
      <c r="BL278" s="175"/>
      <c r="BM278" s="176">
        <v>16</v>
      </c>
    </row>
    <row r="279" spans="1:65">
      <c r="A279" s="35"/>
      <c r="B279" s="19">
        <v>1</v>
      </c>
      <c r="C279" s="8">
        <v>4</v>
      </c>
      <c r="D279" s="177">
        <v>0.21310000000000001</v>
      </c>
      <c r="E279" s="174"/>
      <c r="F279" s="175"/>
      <c r="G279" s="175"/>
      <c r="H279" s="175"/>
      <c r="I279" s="175"/>
      <c r="J279" s="175"/>
      <c r="K279" s="175"/>
      <c r="L279" s="175"/>
      <c r="M279" s="175"/>
      <c r="N279" s="175"/>
      <c r="O279" s="175"/>
      <c r="P279" s="175"/>
      <c r="Q279" s="175"/>
      <c r="R279" s="175"/>
      <c r="S279" s="175"/>
      <c r="T279" s="175"/>
      <c r="U279" s="175"/>
      <c r="V279" s="175"/>
      <c r="W279" s="175"/>
      <c r="X279" s="175"/>
      <c r="Y279" s="175"/>
      <c r="Z279" s="175"/>
      <c r="AA279" s="175"/>
      <c r="AB279" s="175"/>
      <c r="AC279" s="175"/>
      <c r="AD279" s="175"/>
      <c r="AE279" s="175"/>
      <c r="AF279" s="175"/>
      <c r="AG279" s="175"/>
      <c r="AH279" s="175"/>
      <c r="AI279" s="175"/>
      <c r="AJ279" s="175"/>
      <c r="AK279" s="175"/>
      <c r="AL279" s="175"/>
      <c r="AM279" s="175"/>
      <c r="AN279" s="175"/>
      <c r="AO279" s="175"/>
      <c r="AP279" s="175"/>
      <c r="AQ279" s="175"/>
      <c r="AR279" s="175"/>
      <c r="AS279" s="175"/>
      <c r="AT279" s="175"/>
      <c r="AU279" s="175"/>
      <c r="AV279" s="175"/>
      <c r="AW279" s="175"/>
      <c r="AX279" s="175"/>
      <c r="AY279" s="175"/>
      <c r="AZ279" s="175"/>
      <c r="BA279" s="175"/>
      <c r="BB279" s="175"/>
      <c r="BC279" s="175"/>
      <c r="BD279" s="175"/>
      <c r="BE279" s="175"/>
      <c r="BF279" s="175"/>
      <c r="BG279" s="175"/>
      <c r="BH279" s="175"/>
      <c r="BI279" s="175"/>
      <c r="BJ279" s="175"/>
      <c r="BK279" s="175"/>
      <c r="BL279" s="175"/>
      <c r="BM279" s="176">
        <v>0.211916666666667</v>
      </c>
    </row>
    <row r="280" spans="1:65">
      <c r="A280" s="35"/>
      <c r="B280" s="19">
        <v>1</v>
      </c>
      <c r="C280" s="8">
        <v>5</v>
      </c>
      <c r="D280" s="177">
        <v>0.21549999999999997</v>
      </c>
      <c r="E280" s="174"/>
      <c r="F280" s="175"/>
      <c r="G280" s="175"/>
      <c r="H280" s="175"/>
      <c r="I280" s="175"/>
      <c r="J280" s="175"/>
      <c r="K280" s="175"/>
      <c r="L280" s="175"/>
      <c r="M280" s="175"/>
      <c r="N280" s="175"/>
      <c r="O280" s="175"/>
      <c r="P280" s="175"/>
      <c r="Q280" s="175"/>
      <c r="R280" s="175"/>
      <c r="S280" s="175"/>
      <c r="T280" s="175"/>
      <c r="U280" s="175"/>
      <c r="V280" s="175"/>
      <c r="W280" s="175"/>
      <c r="X280" s="175"/>
      <c r="Y280" s="175"/>
      <c r="Z280" s="175"/>
      <c r="AA280" s="175"/>
      <c r="AB280" s="175"/>
      <c r="AC280" s="175"/>
      <c r="AD280" s="175"/>
      <c r="AE280" s="175"/>
      <c r="AF280" s="175"/>
      <c r="AG280" s="175"/>
      <c r="AH280" s="175"/>
      <c r="AI280" s="175"/>
      <c r="AJ280" s="175"/>
      <c r="AK280" s="175"/>
      <c r="AL280" s="175"/>
      <c r="AM280" s="175"/>
      <c r="AN280" s="175"/>
      <c r="AO280" s="175"/>
      <c r="AP280" s="175"/>
      <c r="AQ280" s="175"/>
      <c r="AR280" s="175"/>
      <c r="AS280" s="175"/>
      <c r="AT280" s="175"/>
      <c r="AU280" s="175"/>
      <c r="AV280" s="175"/>
      <c r="AW280" s="175"/>
      <c r="AX280" s="175"/>
      <c r="AY280" s="175"/>
      <c r="AZ280" s="175"/>
      <c r="BA280" s="175"/>
      <c r="BB280" s="175"/>
      <c r="BC280" s="175"/>
      <c r="BD280" s="175"/>
      <c r="BE280" s="175"/>
      <c r="BF280" s="175"/>
      <c r="BG280" s="175"/>
      <c r="BH280" s="175"/>
      <c r="BI280" s="175"/>
      <c r="BJ280" s="175"/>
      <c r="BK280" s="175"/>
      <c r="BL280" s="175"/>
      <c r="BM280" s="176">
        <v>50</v>
      </c>
    </row>
    <row r="281" spans="1:65">
      <c r="A281" s="35"/>
      <c r="B281" s="19">
        <v>1</v>
      </c>
      <c r="C281" s="8">
        <v>6</v>
      </c>
      <c r="D281" s="177">
        <v>0.21320000000000003</v>
      </c>
      <c r="E281" s="174"/>
      <c r="F281" s="175"/>
      <c r="G281" s="175"/>
      <c r="H281" s="175"/>
      <c r="I281" s="175"/>
      <c r="J281" s="175"/>
      <c r="K281" s="175"/>
      <c r="L281" s="175"/>
      <c r="M281" s="175"/>
      <c r="N281" s="175"/>
      <c r="O281" s="175"/>
      <c r="P281" s="175"/>
      <c r="Q281" s="175"/>
      <c r="R281" s="175"/>
      <c r="S281" s="175"/>
      <c r="T281" s="175"/>
      <c r="U281" s="175"/>
      <c r="V281" s="175"/>
      <c r="W281" s="175"/>
      <c r="X281" s="175"/>
      <c r="Y281" s="175"/>
      <c r="Z281" s="175"/>
      <c r="AA281" s="175"/>
      <c r="AB281" s="175"/>
      <c r="AC281" s="175"/>
      <c r="AD281" s="175"/>
      <c r="AE281" s="175"/>
      <c r="AF281" s="175"/>
      <c r="AG281" s="175"/>
      <c r="AH281" s="175"/>
      <c r="AI281" s="175"/>
      <c r="AJ281" s="175"/>
      <c r="AK281" s="175"/>
      <c r="AL281" s="175"/>
      <c r="AM281" s="175"/>
      <c r="AN281" s="175"/>
      <c r="AO281" s="175"/>
      <c r="AP281" s="175"/>
      <c r="AQ281" s="175"/>
      <c r="AR281" s="175"/>
      <c r="AS281" s="175"/>
      <c r="AT281" s="175"/>
      <c r="AU281" s="175"/>
      <c r="AV281" s="175"/>
      <c r="AW281" s="175"/>
      <c r="AX281" s="175"/>
      <c r="AY281" s="175"/>
      <c r="AZ281" s="175"/>
      <c r="BA281" s="175"/>
      <c r="BB281" s="175"/>
      <c r="BC281" s="175"/>
      <c r="BD281" s="175"/>
      <c r="BE281" s="175"/>
      <c r="BF281" s="175"/>
      <c r="BG281" s="175"/>
      <c r="BH281" s="175"/>
      <c r="BI281" s="175"/>
      <c r="BJ281" s="175"/>
      <c r="BK281" s="175"/>
      <c r="BL281" s="175"/>
      <c r="BM281" s="64"/>
    </row>
    <row r="282" spans="1:65">
      <c r="A282" s="35"/>
      <c r="B282" s="20" t="s">
        <v>233</v>
      </c>
      <c r="C282" s="12"/>
      <c r="D282" s="178">
        <v>0.21191666666666667</v>
      </c>
      <c r="E282" s="174"/>
      <c r="F282" s="175"/>
      <c r="G282" s="175"/>
      <c r="H282" s="175"/>
      <c r="I282" s="175"/>
      <c r="J282" s="175"/>
      <c r="K282" s="175"/>
      <c r="L282" s="175"/>
      <c r="M282" s="175"/>
      <c r="N282" s="175"/>
      <c r="O282" s="175"/>
      <c r="P282" s="175"/>
      <c r="Q282" s="175"/>
      <c r="R282" s="175"/>
      <c r="S282" s="175"/>
      <c r="T282" s="175"/>
      <c r="U282" s="175"/>
      <c r="V282" s="175"/>
      <c r="W282" s="175"/>
      <c r="X282" s="175"/>
      <c r="Y282" s="175"/>
      <c r="Z282" s="175"/>
      <c r="AA282" s="175"/>
      <c r="AB282" s="175"/>
      <c r="AC282" s="175"/>
      <c r="AD282" s="175"/>
      <c r="AE282" s="175"/>
      <c r="AF282" s="175"/>
      <c r="AG282" s="175"/>
      <c r="AH282" s="175"/>
      <c r="AI282" s="175"/>
      <c r="AJ282" s="175"/>
      <c r="AK282" s="175"/>
      <c r="AL282" s="175"/>
      <c r="AM282" s="175"/>
      <c r="AN282" s="175"/>
      <c r="AO282" s="175"/>
      <c r="AP282" s="175"/>
      <c r="AQ282" s="175"/>
      <c r="AR282" s="175"/>
      <c r="AS282" s="175"/>
      <c r="AT282" s="175"/>
      <c r="AU282" s="175"/>
      <c r="AV282" s="175"/>
      <c r="AW282" s="175"/>
      <c r="AX282" s="175"/>
      <c r="AY282" s="175"/>
      <c r="AZ282" s="175"/>
      <c r="BA282" s="175"/>
      <c r="BB282" s="175"/>
      <c r="BC282" s="175"/>
      <c r="BD282" s="175"/>
      <c r="BE282" s="175"/>
      <c r="BF282" s="175"/>
      <c r="BG282" s="175"/>
      <c r="BH282" s="175"/>
      <c r="BI282" s="175"/>
      <c r="BJ282" s="175"/>
      <c r="BK282" s="175"/>
      <c r="BL282" s="175"/>
      <c r="BM282" s="64"/>
    </row>
    <row r="283" spans="1:65">
      <c r="A283" s="35"/>
      <c r="B283" s="3" t="s">
        <v>234</v>
      </c>
      <c r="C283" s="33"/>
      <c r="D283" s="27">
        <v>0.21280000000000002</v>
      </c>
      <c r="E283" s="174"/>
      <c r="F283" s="175"/>
      <c r="G283" s="175"/>
      <c r="H283" s="175"/>
      <c r="I283" s="175"/>
      <c r="J283" s="175"/>
      <c r="K283" s="175"/>
      <c r="L283" s="175"/>
      <c r="M283" s="175"/>
      <c r="N283" s="175"/>
      <c r="O283" s="175"/>
      <c r="P283" s="175"/>
      <c r="Q283" s="175"/>
      <c r="R283" s="175"/>
      <c r="S283" s="175"/>
      <c r="T283" s="175"/>
      <c r="U283" s="175"/>
      <c r="V283" s="175"/>
      <c r="W283" s="175"/>
      <c r="X283" s="175"/>
      <c r="Y283" s="175"/>
      <c r="Z283" s="175"/>
      <c r="AA283" s="175"/>
      <c r="AB283" s="175"/>
      <c r="AC283" s="175"/>
      <c r="AD283" s="175"/>
      <c r="AE283" s="175"/>
      <c r="AF283" s="175"/>
      <c r="AG283" s="175"/>
      <c r="AH283" s="175"/>
      <c r="AI283" s="175"/>
      <c r="AJ283" s="175"/>
      <c r="AK283" s="175"/>
      <c r="AL283" s="175"/>
      <c r="AM283" s="175"/>
      <c r="AN283" s="175"/>
      <c r="AO283" s="175"/>
      <c r="AP283" s="175"/>
      <c r="AQ283" s="175"/>
      <c r="AR283" s="175"/>
      <c r="AS283" s="175"/>
      <c r="AT283" s="175"/>
      <c r="AU283" s="175"/>
      <c r="AV283" s="175"/>
      <c r="AW283" s="175"/>
      <c r="AX283" s="175"/>
      <c r="AY283" s="175"/>
      <c r="AZ283" s="175"/>
      <c r="BA283" s="175"/>
      <c r="BB283" s="175"/>
      <c r="BC283" s="175"/>
      <c r="BD283" s="175"/>
      <c r="BE283" s="175"/>
      <c r="BF283" s="175"/>
      <c r="BG283" s="175"/>
      <c r="BH283" s="175"/>
      <c r="BI283" s="175"/>
      <c r="BJ283" s="175"/>
      <c r="BK283" s="175"/>
      <c r="BL283" s="175"/>
      <c r="BM283" s="64"/>
    </row>
    <row r="284" spans="1:65">
      <c r="A284" s="35"/>
      <c r="B284" s="3" t="s">
        <v>235</v>
      </c>
      <c r="C284" s="33"/>
      <c r="D284" s="27">
        <v>3.0149074059855714E-3</v>
      </c>
      <c r="E284" s="174"/>
      <c r="F284" s="175"/>
      <c r="G284" s="175"/>
      <c r="H284" s="175"/>
      <c r="I284" s="175"/>
      <c r="J284" s="175"/>
      <c r="K284" s="175"/>
      <c r="L284" s="175"/>
      <c r="M284" s="175"/>
      <c r="N284" s="175"/>
      <c r="O284" s="175"/>
      <c r="P284" s="175"/>
      <c r="Q284" s="175"/>
      <c r="R284" s="175"/>
      <c r="S284" s="175"/>
      <c r="T284" s="175"/>
      <c r="U284" s="175"/>
      <c r="V284" s="175"/>
      <c r="W284" s="175"/>
      <c r="X284" s="175"/>
      <c r="Y284" s="175"/>
      <c r="Z284" s="175"/>
      <c r="AA284" s="175"/>
      <c r="AB284" s="175"/>
      <c r="AC284" s="175"/>
      <c r="AD284" s="175"/>
      <c r="AE284" s="175"/>
      <c r="AF284" s="175"/>
      <c r="AG284" s="175"/>
      <c r="AH284" s="175"/>
      <c r="AI284" s="175"/>
      <c r="AJ284" s="175"/>
      <c r="AK284" s="175"/>
      <c r="AL284" s="175"/>
      <c r="AM284" s="175"/>
      <c r="AN284" s="175"/>
      <c r="AO284" s="175"/>
      <c r="AP284" s="175"/>
      <c r="AQ284" s="175"/>
      <c r="AR284" s="175"/>
      <c r="AS284" s="175"/>
      <c r="AT284" s="175"/>
      <c r="AU284" s="175"/>
      <c r="AV284" s="175"/>
      <c r="AW284" s="175"/>
      <c r="AX284" s="175"/>
      <c r="AY284" s="175"/>
      <c r="AZ284" s="175"/>
      <c r="BA284" s="175"/>
      <c r="BB284" s="175"/>
      <c r="BC284" s="175"/>
      <c r="BD284" s="175"/>
      <c r="BE284" s="175"/>
      <c r="BF284" s="175"/>
      <c r="BG284" s="175"/>
      <c r="BH284" s="175"/>
      <c r="BI284" s="175"/>
      <c r="BJ284" s="175"/>
      <c r="BK284" s="175"/>
      <c r="BL284" s="175"/>
      <c r="BM284" s="64"/>
    </row>
    <row r="285" spans="1:65">
      <c r="A285" s="35"/>
      <c r="B285" s="3" t="s">
        <v>87</v>
      </c>
      <c r="C285" s="33"/>
      <c r="D285" s="13">
        <v>1.4226853665681029E-2</v>
      </c>
      <c r="E285" s="108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63"/>
    </row>
    <row r="286" spans="1:65">
      <c r="A286" s="35"/>
      <c r="B286" s="3" t="s">
        <v>236</v>
      </c>
      <c r="C286" s="33"/>
      <c r="D286" s="13">
        <v>-1.5543122344752192E-15</v>
      </c>
      <c r="E286" s="108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63"/>
    </row>
    <row r="287" spans="1:65">
      <c r="A287" s="35"/>
      <c r="B287" s="54" t="s">
        <v>237</v>
      </c>
      <c r="C287" s="55"/>
      <c r="D287" s="53" t="s">
        <v>238</v>
      </c>
      <c r="E287" s="108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63"/>
    </row>
    <row r="288" spans="1:65">
      <c r="B288" s="36"/>
      <c r="C288" s="20"/>
      <c r="D288" s="31"/>
      <c r="BM288" s="63"/>
    </row>
    <row r="289" spans="1:65" ht="15">
      <c r="B289" s="37" t="s">
        <v>667</v>
      </c>
      <c r="BM289" s="32" t="s">
        <v>286</v>
      </c>
    </row>
    <row r="290" spans="1:65" ht="15">
      <c r="A290" s="28" t="s">
        <v>34</v>
      </c>
      <c r="B290" s="18" t="s">
        <v>115</v>
      </c>
      <c r="C290" s="15" t="s">
        <v>116</v>
      </c>
      <c r="D290" s="16" t="s">
        <v>228</v>
      </c>
      <c r="E290" s="108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2">
        <v>1</v>
      </c>
    </row>
    <row r="291" spans="1:65">
      <c r="A291" s="35"/>
      <c r="B291" s="19" t="s">
        <v>229</v>
      </c>
      <c r="C291" s="8" t="s">
        <v>229</v>
      </c>
      <c r="D291" s="105" t="s">
        <v>230</v>
      </c>
      <c r="E291" s="108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2" t="s">
        <v>3</v>
      </c>
    </row>
    <row r="292" spans="1:65">
      <c r="A292" s="35"/>
      <c r="B292" s="19"/>
      <c r="C292" s="8"/>
      <c r="D292" s="9" t="s">
        <v>119</v>
      </c>
      <c r="E292" s="108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2">
        <v>1</v>
      </c>
    </row>
    <row r="293" spans="1:65">
      <c r="A293" s="35"/>
      <c r="B293" s="19"/>
      <c r="C293" s="8"/>
      <c r="D293" s="29"/>
      <c r="E293" s="108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2">
        <v>1</v>
      </c>
    </row>
    <row r="294" spans="1:65">
      <c r="A294" s="35"/>
      <c r="B294" s="18">
        <v>1</v>
      </c>
      <c r="C294" s="14">
        <v>1</v>
      </c>
      <c r="D294" s="204">
        <v>21</v>
      </c>
      <c r="E294" s="207"/>
      <c r="F294" s="208"/>
      <c r="G294" s="208"/>
      <c r="H294" s="208"/>
      <c r="I294" s="208"/>
      <c r="J294" s="208"/>
      <c r="K294" s="208"/>
      <c r="L294" s="208"/>
      <c r="M294" s="208"/>
      <c r="N294" s="208"/>
      <c r="O294" s="208"/>
      <c r="P294" s="208"/>
      <c r="Q294" s="208"/>
      <c r="R294" s="208"/>
      <c r="S294" s="208"/>
      <c r="T294" s="208"/>
      <c r="U294" s="208"/>
      <c r="V294" s="208"/>
      <c r="W294" s="208"/>
      <c r="X294" s="208"/>
      <c r="Y294" s="208"/>
      <c r="Z294" s="208"/>
      <c r="AA294" s="208"/>
      <c r="AB294" s="208"/>
      <c r="AC294" s="208"/>
      <c r="AD294" s="208"/>
      <c r="AE294" s="208"/>
      <c r="AF294" s="208"/>
      <c r="AG294" s="208"/>
      <c r="AH294" s="208"/>
      <c r="AI294" s="208"/>
      <c r="AJ294" s="208"/>
      <c r="AK294" s="208"/>
      <c r="AL294" s="208"/>
      <c r="AM294" s="208"/>
      <c r="AN294" s="208"/>
      <c r="AO294" s="208"/>
      <c r="AP294" s="208"/>
      <c r="AQ294" s="208"/>
      <c r="AR294" s="208"/>
      <c r="AS294" s="208"/>
      <c r="AT294" s="208"/>
      <c r="AU294" s="208"/>
      <c r="AV294" s="208"/>
      <c r="AW294" s="208"/>
      <c r="AX294" s="208"/>
      <c r="AY294" s="208"/>
      <c r="AZ294" s="208"/>
      <c r="BA294" s="208"/>
      <c r="BB294" s="208"/>
      <c r="BC294" s="208"/>
      <c r="BD294" s="208"/>
      <c r="BE294" s="208"/>
      <c r="BF294" s="208"/>
      <c r="BG294" s="208"/>
      <c r="BH294" s="208"/>
      <c r="BI294" s="208"/>
      <c r="BJ294" s="208"/>
      <c r="BK294" s="208"/>
      <c r="BL294" s="208"/>
      <c r="BM294" s="209">
        <v>1</v>
      </c>
    </row>
    <row r="295" spans="1:65">
      <c r="A295" s="35"/>
      <c r="B295" s="19">
        <v>1</v>
      </c>
      <c r="C295" s="8">
        <v>2</v>
      </c>
      <c r="D295" s="210">
        <v>22.000000000000004</v>
      </c>
      <c r="E295" s="207"/>
      <c r="F295" s="208"/>
      <c r="G295" s="208"/>
      <c r="H295" s="208"/>
      <c r="I295" s="208"/>
      <c r="J295" s="208"/>
      <c r="K295" s="208"/>
      <c r="L295" s="208"/>
      <c r="M295" s="208"/>
      <c r="N295" s="208"/>
      <c r="O295" s="208"/>
      <c r="P295" s="208"/>
      <c r="Q295" s="208"/>
      <c r="R295" s="208"/>
      <c r="S295" s="208"/>
      <c r="T295" s="208"/>
      <c r="U295" s="208"/>
      <c r="V295" s="208"/>
      <c r="W295" s="208"/>
      <c r="X295" s="208"/>
      <c r="Y295" s="208"/>
      <c r="Z295" s="208"/>
      <c r="AA295" s="208"/>
      <c r="AB295" s="208"/>
      <c r="AC295" s="208"/>
      <c r="AD295" s="208"/>
      <c r="AE295" s="208"/>
      <c r="AF295" s="208"/>
      <c r="AG295" s="208"/>
      <c r="AH295" s="208"/>
      <c r="AI295" s="208"/>
      <c r="AJ295" s="208"/>
      <c r="AK295" s="208"/>
      <c r="AL295" s="208"/>
      <c r="AM295" s="208"/>
      <c r="AN295" s="208"/>
      <c r="AO295" s="208"/>
      <c r="AP295" s="208"/>
      <c r="AQ295" s="208"/>
      <c r="AR295" s="208"/>
      <c r="AS295" s="208"/>
      <c r="AT295" s="208"/>
      <c r="AU295" s="208"/>
      <c r="AV295" s="208"/>
      <c r="AW295" s="208"/>
      <c r="AX295" s="208"/>
      <c r="AY295" s="208"/>
      <c r="AZ295" s="208"/>
      <c r="BA295" s="208"/>
      <c r="BB295" s="208"/>
      <c r="BC295" s="208"/>
      <c r="BD295" s="208"/>
      <c r="BE295" s="208"/>
      <c r="BF295" s="208"/>
      <c r="BG295" s="208"/>
      <c r="BH295" s="208"/>
      <c r="BI295" s="208"/>
      <c r="BJ295" s="208"/>
      <c r="BK295" s="208"/>
      <c r="BL295" s="208"/>
      <c r="BM295" s="209" t="e">
        <v>#N/A</v>
      </c>
    </row>
    <row r="296" spans="1:65">
      <c r="A296" s="35"/>
      <c r="B296" s="19">
        <v>1</v>
      </c>
      <c r="C296" s="8">
        <v>3</v>
      </c>
      <c r="D296" s="210">
        <v>21</v>
      </c>
      <c r="E296" s="207"/>
      <c r="F296" s="208"/>
      <c r="G296" s="208"/>
      <c r="H296" s="208"/>
      <c r="I296" s="208"/>
      <c r="J296" s="208"/>
      <c r="K296" s="208"/>
      <c r="L296" s="208"/>
      <c r="M296" s="208"/>
      <c r="N296" s="208"/>
      <c r="O296" s="208"/>
      <c r="P296" s="208"/>
      <c r="Q296" s="208"/>
      <c r="R296" s="208"/>
      <c r="S296" s="208"/>
      <c r="T296" s="208"/>
      <c r="U296" s="208"/>
      <c r="V296" s="208"/>
      <c r="W296" s="208"/>
      <c r="X296" s="208"/>
      <c r="Y296" s="208"/>
      <c r="Z296" s="208"/>
      <c r="AA296" s="208"/>
      <c r="AB296" s="208"/>
      <c r="AC296" s="208"/>
      <c r="AD296" s="208"/>
      <c r="AE296" s="208"/>
      <c r="AF296" s="208"/>
      <c r="AG296" s="208"/>
      <c r="AH296" s="208"/>
      <c r="AI296" s="208"/>
      <c r="AJ296" s="208"/>
      <c r="AK296" s="208"/>
      <c r="AL296" s="208"/>
      <c r="AM296" s="208"/>
      <c r="AN296" s="208"/>
      <c r="AO296" s="208"/>
      <c r="AP296" s="208"/>
      <c r="AQ296" s="208"/>
      <c r="AR296" s="208"/>
      <c r="AS296" s="208"/>
      <c r="AT296" s="208"/>
      <c r="AU296" s="208"/>
      <c r="AV296" s="208"/>
      <c r="AW296" s="208"/>
      <c r="AX296" s="208"/>
      <c r="AY296" s="208"/>
      <c r="AZ296" s="208"/>
      <c r="BA296" s="208"/>
      <c r="BB296" s="208"/>
      <c r="BC296" s="208"/>
      <c r="BD296" s="208"/>
      <c r="BE296" s="208"/>
      <c r="BF296" s="208"/>
      <c r="BG296" s="208"/>
      <c r="BH296" s="208"/>
      <c r="BI296" s="208"/>
      <c r="BJ296" s="208"/>
      <c r="BK296" s="208"/>
      <c r="BL296" s="208"/>
      <c r="BM296" s="209">
        <v>16</v>
      </c>
    </row>
    <row r="297" spans="1:65">
      <c r="A297" s="35"/>
      <c r="B297" s="19">
        <v>1</v>
      </c>
      <c r="C297" s="8">
        <v>4</v>
      </c>
      <c r="D297" s="210">
        <v>20</v>
      </c>
      <c r="E297" s="207"/>
      <c r="F297" s="208"/>
      <c r="G297" s="208"/>
      <c r="H297" s="208"/>
      <c r="I297" s="208"/>
      <c r="J297" s="208"/>
      <c r="K297" s="208"/>
      <c r="L297" s="208"/>
      <c r="M297" s="208"/>
      <c r="N297" s="208"/>
      <c r="O297" s="208"/>
      <c r="P297" s="208"/>
      <c r="Q297" s="208"/>
      <c r="R297" s="208"/>
      <c r="S297" s="208"/>
      <c r="T297" s="208"/>
      <c r="U297" s="208"/>
      <c r="V297" s="208"/>
      <c r="W297" s="208"/>
      <c r="X297" s="208"/>
      <c r="Y297" s="208"/>
      <c r="Z297" s="208"/>
      <c r="AA297" s="208"/>
      <c r="AB297" s="208"/>
      <c r="AC297" s="208"/>
      <c r="AD297" s="208"/>
      <c r="AE297" s="208"/>
      <c r="AF297" s="208"/>
      <c r="AG297" s="208"/>
      <c r="AH297" s="208"/>
      <c r="AI297" s="208"/>
      <c r="AJ297" s="208"/>
      <c r="AK297" s="208"/>
      <c r="AL297" s="208"/>
      <c r="AM297" s="208"/>
      <c r="AN297" s="208"/>
      <c r="AO297" s="208"/>
      <c r="AP297" s="208"/>
      <c r="AQ297" s="208"/>
      <c r="AR297" s="208"/>
      <c r="AS297" s="208"/>
      <c r="AT297" s="208"/>
      <c r="AU297" s="208"/>
      <c r="AV297" s="208"/>
      <c r="AW297" s="208"/>
      <c r="AX297" s="208"/>
      <c r="AY297" s="208"/>
      <c r="AZ297" s="208"/>
      <c r="BA297" s="208"/>
      <c r="BB297" s="208"/>
      <c r="BC297" s="208"/>
      <c r="BD297" s="208"/>
      <c r="BE297" s="208"/>
      <c r="BF297" s="208"/>
      <c r="BG297" s="208"/>
      <c r="BH297" s="208"/>
      <c r="BI297" s="208"/>
      <c r="BJ297" s="208"/>
      <c r="BK297" s="208"/>
      <c r="BL297" s="208"/>
      <c r="BM297" s="209">
        <v>21.5</v>
      </c>
    </row>
    <row r="298" spans="1:65">
      <c r="A298" s="35"/>
      <c r="B298" s="19">
        <v>1</v>
      </c>
      <c r="C298" s="8">
        <v>5</v>
      </c>
      <c r="D298" s="210">
        <v>23</v>
      </c>
      <c r="E298" s="207"/>
      <c r="F298" s="208"/>
      <c r="G298" s="208"/>
      <c r="H298" s="208"/>
      <c r="I298" s="208"/>
      <c r="J298" s="208"/>
      <c r="K298" s="208"/>
      <c r="L298" s="208"/>
      <c r="M298" s="208"/>
      <c r="N298" s="208"/>
      <c r="O298" s="208"/>
      <c r="P298" s="208"/>
      <c r="Q298" s="208"/>
      <c r="R298" s="208"/>
      <c r="S298" s="208"/>
      <c r="T298" s="208"/>
      <c r="U298" s="208"/>
      <c r="V298" s="208"/>
      <c r="W298" s="208"/>
      <c r="X298" s="208"/>
      <c r="Y298" s="208"/>
      <c r="Z298" s="208"/>
      <c r="AA298" s="208"/>
      <c r="AB298" s="208"/>
      <c r="AC298" s="208"/>
      <c r="AD298" s="208"/>
      <c r="AE298" s="208"/>
      <c r="AF298" s="208"/>
      <c r="AG298" s="208"/>
      <c r="AH298" s="208"/>
      <c r="AI298" s="208"/>
      <c r="AJ298" s="208"/>
      <c r="AK298" s="208"/>
      <c r="AL298" s="208"/>
      <c r="AM298" s="208"/>
      <c r="AN298" s="208"/>
      <c r="AO298" s="208"/>
      <c r="AP298" s="208"/>
      <c r="AQ298" s="208"/>
      <c r="AR298" s="208"/>
      <c r="AS298" s="208"/>
      <c r="AT298" s="208"/>
      <c r="AU298" s="208"/>
      <c r="AV298" s="208"/>
      <c r="AW298" s="208"/>
      <c r="AX298" s="208"/>
      <c r="AY298" s="208"/>
      <c r="AZ298" s="208"/>
      <c r="BA298" s="208"/>
      <c r="BB298" s="208"/>
      <c r="BC298" s="208"/>
      <c r="BD298" s="208"/>
      <c r="BE298" s="208"/>
      <c r="BF298" s="208"/>
      <c r="BG298" s="208"/>
      <c r="BH298" s="208"/>
      <c r="BI298" s="208"/>
      <c r="BJ298" s="208"/>
      <c r="BK298" s="208"/>
      <c r="BL298" s="208"/>
      <c r="BM298" s="209">
        <v>51</v>
      </c>
    </row>
    <row r="299" spans="1:65">
      <c r="A299" s="35"/>
      <c r="B299" s="19">
        <v>1</v>
      </c>
      <c r="C299" s="8">
        <v>6</v>
      </c>
      <c r="D299" s="210">
        <v>22.000000000000004</v>
      </c>
      <c r="E299" s="207"/>
      <c r="F299" s="208"/>
      <c r="G299" s="208"/>
      <c r="H299" s="208"/>
      <c r="I299" s="208"/>
      <c r="J299" s="208"/>
      <c r="K299" s="208"/>
      <c r="L299" s="208"/>
      <c r="M299" s="208"/>
      <c r="N299" s="208"/>
      <c r="O299" s="208"/>
      <c r="P299" s="208"/>
      <c r="Q299" s="208"/>
      <c r="R299" s="208"/>
      <c r="S299" s="208"/>
      <c r="T299" s="208"/>
      <c r="U299" s="208"/>
      <c r="V299" s="208"/>
      <c r="W299" s="208"/>
      <c r="X299" s="208"/>
      <c r="Y299" s="208"/>
      <c r="Z299" s="208"/>
      <c r="AA299" s="208"/>
      <c r="AB299" s="208"/>
      <c r="AC299" s="208"/>
      <c r="AD299" s="208"/>
      <c r="AE299" s="208"/>
      <c r="AF299" s="208"/>
      <c r="AG299" s="208"/>
      <c r="AH299" s="208"/>
      <c r="AI299" s="208"/>
      <c r="AJ299" s="208"/>
      <c r="AK299" s="208"/>
      <c r="AL299" s="208"/>
      <c r="AM299" s="208"/>
      <c r="AN299" s="208"/>
      <c r="AO299" s="208"/>
      <c r="AP299" s="208"/>
      <c r="AQ299" s="208"/>
      <c r="AR299" s="208"/>
      <c r="AS299" s="208"/>
      <c r="AT299" s="208"/>
      <c r="AU299" s="208"/>
      <c r="AV299" s="208"/>
      <c r="AW299" s="208"/>
      <c r="AX299" s="208"/>
      <c r="AY299" s="208"/>
      <c r="AZ299" s="208"/>
      <c r="BA299" s="208"/>
      <c r="BB299" s="208"/>
      <c r="BC299" s="208"/>
      <c r="BD299" s="208"/>
      <c r="BE299" s="208"/>
      <c r="BF299" s="208"/>
      <c r="BG299" s="208"/>
      <c r="BH299" s="208"/>
      <c r="BI299" s="208"/>
      <c r="BJ299" s="208"/>
      <c r="BK299" s="208"/>
      <c r="BL299" s="208"/>
      <c r="BM299" s="214"/>
    </row>
    <row r="300" spans="1:65">
      <c r="A300" s="35"/>
      <c r="B300" s="20" t="s">
        <v>233</v>
      </c>
      <c r="C300" s="12"/>
      <c r="D300" s="215">
        <v>21.5</v>
      </c>
      <c r="E300" s="207"/>
      <c r="F300" s="208"/>
      <c r="G300" s="208"/>
      <c r="H300" s="208"/>
      <c r="I300" s="208"/>
      <c r="J300" s="208"/>
      <c r="K300" s="208"/>
      <c r="L300" s="208"/>
      <c r="M300" s="208"/>
      <c r="N300" s="208"/>
      <c r="O300" s="208"/>
      <c r="P300" s="208"/>
      <c r="Q300" s="208"/>
      <c r="R300" s="208"/>
      <c r="S300" s="208"/>
      <c r="T300" s="208"/>
      <c r="U300" s="208"/>
      <c r="V300" s="208"/>
      <c r="W300" s="208"/>
      <c r="X300" s="208"/>
      <c r="Y300" s="208"/>
      <c r="Z300" s="208"/>
      <c r="AA300" s="208"/>
      <c r="AB300" s="208"/>
      <c r="AC300" s="208"/>
      <c r="AD300" s="208"/>
      <c r="AE300" s="208"/>
      <c r="AF300" s="208"/>
      <c r="AG300" s="208"/>
      <c r="AH300" s="208"/>
      <c r="AI300" s="208"/>
      <c r="AJ300" s="208"/>
      <c r="AK300" s="208"/>
      <c r="AL300" s="208"/>
      <c r="AM300" s="208"/>
      <c r="AN300" s="208"/>
      <c r="AO300" s="208"/>
      <c r="AP300" s="208"/>
      <c r="AQ300" s="208"/>
      <c r="AR300" s="208"/>
      <c r="AS300" s="208"/>
      <c r="AT300" s="208"/>
      <c r="AU300" s="208"/>
      <c r="AV300" s="208"/>
      <c r="AW300" s="208"/>
      <c r="AX300" s="208"/>
      <c r="AY300" s="208"/>
      <c r="AZ300" s="208"/>
      <c r="BA300" s="208"/>
      <c r="BB300" s="208"/>
      <c r="BC300" s="208"/>
      <c r="BD300" s="208"/>
      <c r="BE300" s="208"/>
      <c r="BF300" s="208"/>
      <c r="BG300" s="208"/>
      <c r="BH300" s="208"/>
      <c r="BI300" s="208"/>
      <c r="BJ300" s="208"/>
      <c r="BK300" s="208"/>
      <c r="BL300" s="208"/>
      <c r="BM300" s="214"/>
    </row>
    <row r="301" spans="1:65">
      <c r="A301" s="35"/>
      <c r="B301" s="3" t="s">
        <v>234</v>
      </c>
      <c r="C301" s="33"/>
      <c r="D301" s="213">
        <v>21.5</v>
      </c>
      <c r="E301" s="207"/>
      <c r="F301" s="208"/>
      <c r="G301" s="208"/>
      <c r="H301" s="208"/>
      <c r="I301" s="208"/>
      <c r="J301" s="208"/>
      <c r="K301" s="208"/>
      <c r="L301" s="208"/>
      <c r="M301" s="208"/>
      <c r="N301" s="208"/>
      <c r="O301" s="208"/>
      <c r="P301" s="208"/>
      <c r="Q301" s="208"/>
      <c r="R301" s="208"/>
      <c r="S301" s="208"/>
      <c r="T301" s="208"/>
      <c r="U301" s="208"/>
      <c r="V301" s="208"/>
      <c r="W301" s="208"/>
      <c r="X301" s="208"/>
      <c r="Y301" s="208"/>
      <c r="Z301" s="208"/>
      <c r="AA301" s="208"/>
      <c r="AB301" s="208"/>
      <c r="AC301" s="208"/>
      <c r="AD301" s="208"/>
      <c r="AE301" s="208"/>
      <c r="AF301" s="208"/>
      <c r="AG301" s="208"/>
      <c r="AH301" s="208"/>
      <c r="AI301" s="208"/>
      <c r="AJ301" s="208"/>
      <c r="AK301" s="208"/>
      <c r="AL301" s="208"/>
      <c r="AM301" s="208"/>
      <c r="AN301" s="208"/>
      <c r="AO301" s="208"/>
      <c r="AP301" s="208"/>
      <c r="AQ301" s="208"/>
      <c r="AR301" s="208"/>
      <c r="AS301" s="208"/>
      <c r="AT301" s="208"/>
      <c r="AU301" s="208"/>
      <c r="AV301" s="208"/>
      <c r="AW301" s="208"/>
      <c r="AX301" s="208"/>
      <c r="AY301" s="208"/>
      <c r="AZ301" s="208"/>
      <c r="BA301" s="208"/>
      <c r="BB301" s="208"/>
      <c r="BC301" s="208"/>
      <c r="BD301" s="208"/>
      <c r="BE301" s="208"/>
      <c r="BF301" s="208"/>
      <c r="BG301" s="208"/>
      <c r="BH301" s="208"/>
      <c r="BI301" s="208"/>
      <c r="BJ301" s="208"/>
      <c r="BK301" s="208"/>
      <c r="BL301" s="208"/>
      <c r="BM301" s="214"/>
    </row>
    <row r="302" spans="1:65">
      <c r="A302" s="35"/>
      <c r="B302" s="3" t="s">
        <v>235</v>
      </c>
      <c r="C302" s="33"/>
      <c r="D302" s="213">
        <v>1.0488088481701523</v>
      </c>
      <c r="E302" s="207"/>
      <c r="F302" s="208"/>
      <c r="G302" s="208"/>
      <c r="H302" s="208"/>
      <c r="I302" s="208"/>
      <c r="J302" s="208"/>
      <c r="K302" s="208"/>
      <c r="L302" s="208"/>
      <c r="M302" s="208"/>
      <c r="N302" s="208"/>
      <c r="O302" s="208"/>
      <c r="P302" s="208"/>
      <c r="Q302" s="208"/>
      <c r="R302" s="208"/>
      <c r="S302" s="208"/>
      <c r="T302" s="208"/>
      <c r="U302" s="208"/>
      <c r="V302" s="208"/>
      <c r="W302" s="208"/>
      <c r="X302" s="208"/>
      <c r="Y302" s="208"/>
      <c r="Z302" s="208"/>
      <c r="AA302" s="208"/>
      <c r="AB302" s="208"/>
      <c r="AC302" s="208"/>
      <c r="AD302" s="208"/>
      <c r="AE302" s="208"/>
      <c r="AF302" s="208"/>
      <c r="AG302" s="208"/>
      <c r="AH302" s="208"/>
      <c r="AI302" s="208"/>
      <c r="AJ302" s="208"/>
      <c r="AK302" s="208"/>
      <c r="AL302" s="208"/>
      <c r="AM302" s="208"/>
      <c r="AN302" s="208"/>
      <c r="AO302" s="208"/>
      <c r="AP302" s="208"/>
      <c r="AQ302" s="208"/>
      <c r="AR302" s="208"/>
      <c r="AS302" s="208"/>
      <c r="AT302" s="208"/>
      <c r="AU302" s="208"/>
      <c r="AV302" s="208"/>
      <c r="AW302" s="208"/>
      <c r="AX302" s="208"/>
      <c r="AY302" s="208"/>
      <c r="AZ302" s="208"/>
      <c r="BA302" s="208"/>
      <c r="BB302" s="208"/>
      <c r="BC302" s="208"/>
      <c r="BD302" s="208"/>
      <c r="BE302" s="208"/>
      <c r="BF302" s="208"/>
      <c r="BG302" s="208"/>
      <c r="BH302" s="208"/>
      <c r="BI302" s="208"/>
      <c r="BJ302" s="208"/>
      <c r="BK302" s="208"/>
      <c r="BL302" s="208"/>
      <c r="BM302" s="214"/>
    </row>
    <row r="303" spans="1:65">
      <c r="A303" s="35"/>
      <c r="B303" s="3" t="s">
        <v>87</v>
      </c>
      <c r="C303" s="33"/>
      <c r="D303" s="13">
        <v>4.8781806891634992E-2</v>
      </c>
      <c r="E303" s="108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63"/>
    </row>
    <row r="304" spans="1:65">
      <c r="A304" s="35"/>
      <c r="B304" s="3" t="s">
        <v>236</v>
      </c>
      <c r="C304" s="33"/>
      <c r="D304" s="13">
        <v>0</v>
      </c>
      <c r="E304" s="108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63"/>
    </row>
    <row r="305" spans="1:65">
      <c r="A305" s="35"/>
      <c r="B305" s="54" t="s">
        <v>237</v>
      </c>
      <c r="C305" s="55"/>
      <c r="D305" s="53" t="s">
        <v>238</v>
      </c>
      <c r="E305" s="108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63"/>
    </row>
    <row r="306" spans="1:65">
      <c r="B306" s="36"/>
      <c r="C306" s="20"/>
      <c r="D306" s="31"/>
      <c r="BM306" s="63"/>
    </row>
    <row r="307" spans="1:65" ht="15">
      <c r="B307" s="37" t="s">
        <v>668</v>
      </c>
      <c r="BM307" s="32" t="s">
        <v>286</v>
      </c>
    </row>
    <row r="308" spans="1:65" ht="15">
      <c r="A308" s="28" t="s">
        <v>58</v>
      </c>
      <c r="B308" s="18" t="s">
        <v>115</v>
      </c>
      <c r="C308" s="15" t="s">
        <v>116</v>
      </c>
      <c r="D308" s="16" t="s">
        <v>228</v>
      </c>
      <c r="E308" s="108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2">
        <v>1</v>
      </c>
    </row>
    <row r="309" spans="1:65">
      <c r="A309" s="35"/>
      <c r="B309" s="19" t="s">
        <v>229</v>
      </c>
      <c r="C309" s="8" t="s">
        <v>229</v>
      </c>
      <c r="D309" s="105" t="s">
        <v>230</v>
      </c>
      <c r="E309" s="108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2" t="s">
        <v>1</v>
      </c>
    </row>
    <row r="310" spans="1:65">
      <c r="A310" s="35"/>
      <c r="B310" s="19"/>
      <c r="C310" s="8"/>
      <c r="D310" s="9" t="s">
        <v>119</v>
      </c>
      <c r="E310" s="108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2">
        <v>3</v>
      </c>
    </row>
    <row r="311" spans="1:65">
      <c r="A311" s="35"/>
      <c r="B311" s="19"/>
      <c r="C311" s="8"/>
      <c r="D311" s="29"/>
      <c r="E311" s="108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2">
        <v>3</v>
      </c>
    </row>
    <row r="312" spans="1:65">
      <c r="A312" s="35"/>
      <c r="B312" s="18">
        <v>1</v>
      </c>
      <c r="C312" s="14">
        <v>1</v>
      </c>
      <c r="D312" s="173">
        <v>4.87E-2</v>
      </c>
      <c r="E312" s="174"/>
      <c r="F312" s="175"/>
      <c r="G312" s="175"/>
      <c r="H312" s="175"/>
      <c r="I312" s="175"/>
      <c r="J312" s="175"/>
      <c r="K312" s="175"/>
      <c r="L312" s="175"/>
      <c r="M312" s="175"/>
      <c r="N312" s="175"/>
      <c r="O312" s="175"/>
      <c r="P312" s="175"/>
      <c r="Q312" s="175"/>
      <c r="R312" s="175"/>
      <c r="S312" s="175"/>
      <c r="T312" s="175"/>
      <c r="U312" s="175"/>
      <c r="V312" s="175"/>
      <c r="W312" s="175"/>
      <c r="X312" s="175"/>
      <c r="Y312" s="175"/>
      <c r="Z312" s="175"/>
      <c r="AA312" s="175"/>
      <c r="AB312" s="175"/>
      <c r="AC312" s="175"/>
      <c r="AD312" s="175"/>
      <c r="AE312" s="175"/>
      <c r="AF312" s="175"/>
      <c r="AG312" s="175"/>
      <c r="AH312" s="175"/>
      <c r="AI312" s="175"/>
      <c r="AJ312" s="175"/>
      <c r="AK312" s="175"/>
      <c r="AL312" s="175"/>
      <c r="AM312" s="175"/>
      <c r="AN312" s="175"/>
      <c r="AO312" s="175"/>
      <c r="AP312" s="175"/>
      <c r="AQ312" s="175"/>
      <c r="AR312" s="175"/>
      <c r="AS312" s="175"/>
      <c r="AT312" s="175"/>
      <c r="AU312" s="175"/>
      <c r="AV312" s="175"/>
      <c r="AW312" s="175"/>
      <c r="AX312" s="175"/>
      <c r="AY312" s="175"/>
      <c r="AZ312" s="175"/>
      <c r="BA312" s="175"/>
      <c r="BB312" s="175"/>
      <c r="BC312" s="175"/>
      <c r="BD312" s="175"/>
      <c r="BE312" s="175"/>
      <c r="BF312" s="175"/>
      <c r="BG312" s="175"/>
      <c r="BH312" s="175"/>
      <c r="BI312" s="175"/>
      <c r="BJ312" s="175"/>
      <c r="BK312" s="175"/>
      <c r="BL312" s="175"/>
      <c r="BM312" s="176">
        <v>1</v>
      </c>
    </row>
    <row r="313" spans="1:65">
      <c r="A313" s="35"/>
      <c r="B313" s="19">
        <v>1</v>
      </c>
      <c r="C313" s="8">
        <v>2</v>
      </c>
      <c r="D313" s="177">
        <v>4.9799999999999997E-2</v>
      </c>
      <c r="E313" s="174"/>
      <c r="F313" s="175"/>
      <c r="G313" s="175"/>
      <c r="H313" s="175"/>
      <c r="I313" s="175"/>
      <c r="J313" s="175"/>
      <c r="K313" s="175"/>
      <c r="L313" s="175"/>
      <c r="M313" s="175"/>
      <c r="N313" s="175"/>
      <c r="O313" s="175"/>
      <c r="P313" s="175"/>
      <c r="Q313" s="175"/>
      <c r="R313" s="175"/>
      <c r="S313" s="175"/>
      <c r="T313" s="175"/>
      <c r="U313" s="175"/>
      <c r="V313" s="175"/>
      <c r="W313" s="175"/>
      <c r="X313" s="175"/>
      <c r="Y313" s="175"/>
      <c r="Z313" s="175"/>
      <c r="AA313" s="175"/>
      <c r="AB313" s="175"/>
      <c r="AC313" s="175"/>
      <c r="AD313" s="175"/>
      <c r="AE313" s="175"/>
      <c r="AF313" s="175"/>
      <c r="AG313" s="175"/>
      <c r="AH313" s="175"/>
      <c r="AI313" s="175"/>
      <c r="AJ313" s="175"/>
      <c r="AK313" s="175"/>
      <c r="AL313" s="175"/>
      <c r="AM313" s="175"/>
      <c r="AN313" s="175"/>
      <c r="AO313" s="175"/>
      <c r="AP313" s="175"/>
      <c r="AQ313" s="175"/>
      <c r="AR313" s="175"/>
      <c r="AS313" s="175"/>
      <c r="AT313" s="175"/>
      <c r="AU313" s="175"/>
      <c r="AV313" s="175"/>
      <c r="AW313" s="175"/>
      <c r="AX313" s="175"/>
      <c r="AY313" s="175"/>
      <c r="AZ313" s="175"/>
      <c r="BA313" s="175"/>
      <c r="BB313" s="175"/>
      <c r="BC313" s="175"/>
      <c r="BD313" s="175"/>
      <c r="BE313" s="175"/>
      <c r="BF313" s="175"/>
      <c r="BG313" s="175"/>
      <c r="BH313" s="175"/>
      <c r="BI313" s="175"/>
      <c r="BJ313" s="175"/>
      <c r="BK313" s="175"/>
      <c r="BL313" s="175"/>
      <c r="BM313" s="176" t="e">
        <v>#N/A</v>
      </c>
    </row>
    <row r="314" spans="1:65">
      <c r="A314" s="35"/>
      <c r="B314" s="19">
        <v>1</v>
      </c>
      <c r="C314" s="8">
        <v>3</v>
      </c>
      <c r="D314" s="177">
        <v>4.9299999999999997E-2</v>
      </c>
      <c r="E314" s="174"/>
      <c r="F314" s="175"/>
      <c r="G314" s="175"/>
      <c r="H314" s="175"/>
      <c r="I314" s="175"/>
      <c r="J314" s="175"/>
      <c r="K314" s="175"/>
      <c r="L314" s="175"/>
      <c r="M314" s="175"/>
      <c r="N314" s="175"/>
      <c r="O314" s="175"/>
      <c r="P314" s="175"/>
      <c r="Q314" s="175"/>
      <c r="R314" s="175"/>
      <c r="S314" s="175"/>
      <c r="T314" s="175"/>
      <c r="U314" s="175"/>
      <c r="V314" s="175"/>
      <c r="W314" s="175"/>
      <c r="X314" s="175"/>
      <c r="Y314" s="175"/>
      <c r="Z314" s="175"/>
      <c r="AA314" s="175"/>
      <c r="AB314" s="175"/>
      <c r="AC314" s="175"/>
      <c r="AD314" s="175"/>
      <c r="AE314" s="175"/>
      <c r="AF314" s="175"/>
      <c r="AG314" s="175"/>
      <c r="AH314" s="175"/>
      <c r="AI314" s="175"/>
      <c r="AJ314" s="175"/>
      <c r="AK314" s="175"/>
      <c r="AL314" s="175"/>
      <c r="AM314" s="175"/>
      <c r="AN314" s="175"/>
      <c r="AO314" s="175"/>
      <c r="AP314" s="175"/>
      <c r="AQ314" s="175"/>
      <c r="AR314" s="175"/>
      <c r="AS314" s="175"/>
      <c r="AT314" s="175"/>
      <c r="AU314" s="175"/>
      <c r="AV314" s="175"/>
      <c r="AW314" s="175"/>
      <c r="AX314" s="175"/>
      <c r="AY314" s="175"/>
      <c r="AZ314" s="175"/>
      <c r="BA314" s="175"/>
      <c r="BB314" s="175"/>
      <c r="BC314" s="175"/>
      <c r="BD314" s="175"/>
      <c r="BE314" s="175"/>
      <c r="BF314" s="175"/>
      <c r="BG314" s="175"/>
      <c r="BH314" s="175"/>
      <c r="BI314" s="175"/>
      <c r="BJ314" s="175"/>
      <c r="BK314" s="175"/>
      <c r="BL314" s="175"/>
      <c r="BM314" s="176">
        <v>16</v>
      </c>
    </row>
    <row r="315" spans="1:65">
      <c r="A315" s="35"/>
      <c r="B315" s="19">
        <v>1</v>
      </c>
      <c r="C315" s="8">
        <v>4</v>
      </c>
      <c r="D315" s="177">
        <v>4.7300000000000002E-2</v>
      </c>
      <c r="E315" s="174"/>
      <c r="F315" s="175"/>
      <c r="G315" s="175"/>
      <c r="H315" s="175"/>
      <c r="I315" s="175"/>
      <c r="J315" s="175"/>
      <c r="K315" s="175"/>
      <c r="L315" s="175"/>
      <c r="M315" s="175"/>
      <c r="N315" s="175"/>
      <c r="O315" s="175"/>
      <c r="P315" s="175"/>
      <c r="Q315" s="175"/>
      <c r="R315" s="175"/>
      <c r="S315" s="175"/>
      <c r="T315" s="175"/>
      <c r="U315" s="175"/>
      <c r="V315" s="175"/>
      <c r="W315" s="175"/>
      <c r="X315" s="175"/>
      <c r="Y315" s="175"/>
      <c r="Z315" s="175"/>
      <c r="AA315" s="175"/>
      <c r="AB315" s="175"/>
      <c r="AC315" s="175"/>
      <c r="AD315" s="175"/>
      <c r="AE315" s="175"/>
      <c r="AF315" s="175"/>
      <c r="AG315" s="175"/>
      <c r="AH315" s="175"/>
      <c r="AI315" s="175"/>
      <c r="AJ315" s="175"/>
      <c r="AK315" s="175"/>
      <c r="AL315" s="175"/>
      <c r="AM315" s="175"/>
      <c r="AN315" s="175"/>
      <c r="AO315" s="175"/>
      <c r="AP315" s="175"/>
      <c r="AQ315" s="175"/>
      <c r="AR315" s="175"/>
      <c r="AS315" s="175"/>
      <c r="AT315" s="175"/>
      <c r="AU315" s="175"/>
      <c r="AV315" s="175"/>
      <c r="AW315" s="175"/>
      <c r="AX315" s="175"/>
      <c r="AY315" s="175"/>
      <c r="AZ315" s="175"/>
      <c r="BA315" s="175"/>
      <c r="BB315" s="175"/>
      <c r="BC315" s="175"/>
      <c r="BD315" s="175"/>
      <c r="BE315" s="175"/>
      <c r="BF315" s="175"/>
      <c r="BG315" s="175"/>
      <c r="BH315" s="175"/>
      <c r="BI315" s="175"/>
      <c r="BJ315" s="175"/>
      <c r="BK315" s="175"/>
      <c r="BL315" s="175"/>
      <c r="BM315" s="176">
        <v>4.9299999999999997E-2</v>
      </c>
    </row>
    <row r="316" spans="1:65">
      <c r="A316" s="35"/>
      <c r="B316" s="19">
        <v>1</v>
      </c>
      <c r="C316" s="8">
        <v>5</v>
      </c>
      <c r="D316" s="177">
        <v>5.0299999999999997E-2</v>
      </c>
      <c r="E316" s="174"/>
      <c r="F316" s="175"/>
      <c r="G316" s="175"/>
      <c r="H316" s="175"/>
      <c r="I316" s="175"/>
      <c r="J316" s="175"/>
      <c r="K316" s="175"/>
      <c r="L316" s="175"/>
      <c r="M316" s="175"/>
      <c r="N316" s="175"/>
      <c r="O316" s="175"/>
      <c r="P316" s="175"/>
      <c r="Q316" s="175"/>
      <c r="R316" s="175"/>
      <c r="S316" s="175"/>
      <c r="T316" s="175"/>
      <c r="U316" s="175"/>
      <c r="V316" s="175"/>
      <c r="W316" s="175"/>
      <c r="X316" s="175"/>
      <c r="Y316" s="175"/>
      <c r="Z316" s="175"/>
      <c r="AA316" s="175"/>
      <c r="AB316" s="175"/>
      <c r="AC316" s="175"/>
      <c r="AD316" s="175"/>
      <c r="AE316" s="175"/>
      <c r="AF316" s="175"/>
      <c r="AG316" s="175"/>
      <c r="AH316" s="175"/>
      <c r="AI316" s="175"/>
      <c r="AJ316" s="175"/>
      <c r="AK316" s="175"/>
      <c r="AL316" s="175"/>
      <c r="AM316" s="175"/>
      <c r="AN316" s="175"/>
      <c r="AO316" s="175"/>
      <c r="AP316" s="175"/>
      <c r="AQ316" s="175"/>
      <c r="AR316" s="175"/>
      <c r="AS316" s="175"/>
      <c r="AT316" s="175"/>
      <c r="AU316" s="175"/>
      <c r="AV316" s="175"/>
      <c r="AW316" s="175"/>
      <c r="AX316" s="175"/>
      <c r="AY316" s="175"/>
      <c r="AZ316" s="175"/>
      <c r="BA316" s="175"/>
      <c r="BB316" s="175"/>
      <c r="BC316" s="175"/>
      <c r="BD316" s="175"/>
      <c r="BE316" s="175"/>
      <c r="BF316" s="175"/>
      <c r="BG316" s="175"/>
      <c r="BH316" s="175"/>
      <c r="BI316" s="175"/>
      <c r="BJ316" s="175"/>
      <c r="BK316" s="175"/>
      <c r="BL316" s="175"/>
      <c r="BM316" s="176">
        <v>52</v>
      </c>
    </row>
    <row r="317" spans="1:65">
      <c r="A317" s="35"/>
      <c r="B317" s="19">
        <v>1</v>
      </c>
      <c r="C317" s="8">
        <v>6</v>
      </c>
      <c r="D317" s="177">
        <v>5.04E-2</v>
      </c>
      <c r="E317" s="174"/>
      <c r="F317" s="175"/>
      <c r="G317" s="175"/>
      <c r="H317" s="175"/>
      <c r="I317" s="175"/>
      <c r="J317" s="175"/>
      <c r="K317" s="175"/>
      <c r="L317" s="175"/>
      <c r="M317" s="175"/>
      <c r="N317" s="175"/>
      <c r="O317" s="175"/>
      <c r="P317" s="175"/>
      <c r="Q317" s="175"/>
      <c r="R317" s="175"/>
      <c r="S317" s="175"/>
      <c r="T317" s="175"/>
      <c r="U317" s="175"/>
      <c r="V317" s="175"/>
      <c r="W317" s="175"/>
      <c r="X317" s="175"/>
      <c r="Y317" s="175"/>
      <c r="Z317" s="175"/>
      <c r="AA317" s="175"/>
      <c r="AB317" s="175"/>
      <c r="AC317" s="175"/>
      <c r="AD317" s="175"/>
      <c r="AE317" s="175"/>
      <c r="AF317" s="175"/>
      <c r="AG317" s="175"/>
      <c r="AH317" s="175"/>
      <c r="AI317" s="175"/>
      <c r="AJ317" s="175"/>
      <c r="AK317" s="175"/>
      <c r="AL317" s="175"/>
      <c r="AM317" s="175"/>
      <c r="AN317" s="175"/>
      <c r="AO317" s="175"/>
      <c r="AP317" s="175"/>
      <c r="AQ317" s="175"/>
      <c r="AR317" s="175"/>
      <c r="AS317" s="175"/>
      <c r="AT317" s="175"/>
      <c r="AU317" s="175"/>
      <c r="AV317" s="175"/>
      <c r="AW317" s="175"/>
      <c r="AX317" s="175"/>
      <c r="AY317" s="175"/>
      <c r="AZ317" s="175"/>
      <c r="BA317" s="175"/>
      <c r="BB317" s="175"/>
      <c r="BC317" s="175"/>
      <c r="BD317" s="175"/>
      <c r="BE317" s="175"/>
      <c r="BF317" s="175"/>
      <c r="BG317" s="175"/>
      <c r="BH317" s="175"/>
      <c r="BI317" s="175"/>
      <c r="BJ317" s="175"/>
      <c r="BK317" s="175"/>
      <c r="BL317" s="175"/>
      <c r="BM317" s="64"/>
    </row>
    <row r="318" spans="1:65">
      <c r="A318" s="35"/>
      <c r="B318" s="20" t="s">
        <v>233</v>
      </c>
      <c r="C318" s="12"/>
      <c r="D318" s="178">
        <v>4.9300000000000004E-2</v>
      </c>
      <c r="E318" s="174"/>
      <c r="F318" s="175"/>
      <c r="G318" s="175"/>
      <c r="H318" s="175"/>
      <c r="I318" s="175"/>
      <c r="J318" s="175"/>
      <c r="K318" s="175"/>
      <c r="L318" s="175"/>
      <c r="M318" s="175"/>
      <c r="N318" s="175"/>
      <c r="O318" s="175"/>
      <c r="P318" s="175"/>
      <c r="Q318" s="175"/>
      <c r="R318" s="175"/>
      <c r="S318" s="175"/>
      <c r="T318" s="175"/>
      <c r="U318" s="175"/>
      <c r="V318" s="175"/>
      <c r="W318" s="175"/>
      <c r="X318" s="175"/>
      <c r="Y318" s="175"/>
      <c r="Z318" s="175"/>
      <c r="AA318" s="175"/>
      <c r="AB318" s="175"/>
      <c r="AC318" s="175"/>
      <c r="AD318" s="175"/>
      <c r="AE318" s="175"/>
      <c r="AF318" s="175"/>
      <c r="AG318" s="175"/>
      <c r="AH318" s="175"/>
      <c r="AI318" s="175"/>
      <c r="AJ318" s="175"/>
      <c r="AK318" s="175"/>
      <c r="AL318" s="175"/>
      <c r="AM318" s="175"/>
      <c r="AN318" s="175"/>
      <c r="AO318" s="175"/>
      <c r="AP318" s="175"/>
      <c r="AQ318" s="175"/>
      <c r="AR318" s="175"/>
      <c r="AS318" s="175"/>
      <c r="AT318" s="175"/>
      <c r="AU318" s="175"/>
      <c r="AV318" s="175"/>
      <c r="AW318" s="175"/>
      <c r="AX318" s="175"/>
      <c r="AY318" s="175"/>
      <c r="AZ318" s="175"/>
      <c r="BA318" s="175"/>
      <c r="BB318" s="175"/>
      <c r="BC318" s="175"/>
      <c r="BD318" s="175"/>
      <c r="BE318" s="175"/>
      <c r="BF318" s="175"/>
      <c r="BG318" s="175"/>
      <c r="BH318" s="175"/>
      <c r="BI318" s="175"/>
      <c r="BJ318" s="175"/>
      <c r="BK318" s="175"/>
      <c r="BL318" s="175"/>
      <c r="BM318" s="64"/>
    </row>
    <row r="319" spans="1:65">
      <c r="A319" s="35"/>
      <c r="B319" s="3" t="s">
        <v>234</v>
      </c>
      <c r="C319" s="33"/>
      <c r="D319" s="27">
        <v>4.9549999999999997E-2</v>
      </c>
      <c r="E319" s="174"/>
      <c r="F319" s="175"/>
      <c r="G319" s="175"/>
      <c r="H319" s="175"/>
      <c r="I319" s="175"/>
      <c r="J319" s="175"/>
      <c r="K319" s="175"/>
      <c r="L319" s="175"/>
      <c r="M319" s="175"/>
      <c r="N319" s="175"/>
      <c r="O319" s="175"/>
      <c r="P319" s="175"/>
      <c r="Q319" s="175"/>
      <c r="R319" s="175"/>
      <c r="S319" s="175"/>
      <c r="T319" s="175"/>
      <c r="U319" s="175"/>
      <c r="V319" s="175"/>
      <c r="W319" s="175"/>
      <c r="X319" s="175"/>
      <c r="Y319" s="175"/>
      <c r="Z319" s="175"/>
      <c r="AA319" s="175"/>
      <c r="AB319" s="175"/>
      <c r="AC319" s="175"/>
      <c r="AD319" s="175"/>
      <c r="AE319" s="175"/>
      <c r="AF319" s="175"/>
      <c r="AG319" s="175"/>
      <c r="AH319" s="175"/>
      <c r="AI319" s="175"/>
      <c r="AJ319" s="175"/>
      <c r="AK319" s="175"/>
      <c r="AL319" s="175"/>
      <c r="AM319" s="175"/>
      <c r="AN319" s="175"/>
      <c r="AO319" s="175"/>
      <c r="AP319" s="175"/>
      <c r="AQ319" s="175"/>
      <c r="AR319" s="175"/>
      <c r="AS319" s="175"/>
      <c r="AT319" s="175"/>
      <c r="AU319" s="175"/>
      <c r="AV319" s="175"/>
      <c r="AW319" s="175"/>
      <c r="AX319" s="175"/>
      <c r="AY319" s="175"/>
      <c r="AZ319" s="175"/>
      <c r="BA319" s="175"/>
      <c r="BB319" s="175"/>
      <c r="BC319" s="175"/>
      <c r="BD319" s="175"/>
      <c r="BE319" s="175"/>
      <c r="BF319" s="175"/>
      <c r="BG319" s="175"/>
      <c r="BH319" s="175"/>
      <c r="BI319" s="175"/>
      <c r="BJ319" s="175"/>
      <c r="BK319" s="175"/>
      <c r="BL319" s="175"/>
      <c r="BM319" s="64"/>
    </row>
    <row r="320" spans="1:65">
      <c r="A320" s="35"/>
      <c r="B320" s="3" t="s">
        <v>235</v>
      </c>
      <c r="C320" s="33"/>
      <c r="D320" s="27">
        <v>1.1679041056525134E-3</v>
      </c>
      <c r="E320" s="174"/>
      <c r="F320" s="175"/>
      <c r="G320" s="175"/>
      <c r="H320" s="175"/>
      <c r="I320" s="175"/>
      <c r="J320" s="175"/>
      <c r="K320" s="175"/>
      <c r="L320" s="175"/>
      <c r="M320" s="175"/>
      <c r="N320" s="175"/>
      <c r="O320" s="175"/>
      <c r="P320" s="175"/>
      <c r="Q320" s="175"/>
      <c r="R320" s="175"/>
      <c r="S320" s="175"/>
      <c r="T320" s="175"/>
      <c r="U320" s="175"/>
      <c r="V320" s="175"/>
      <c r="W320" s="175"/>
      <c r="X320" s="175"/>
      <c r="Y320" s="175"/>
      <c r="Z320" s="175"/>
      <c r="AA320" s="175"/>
      <c r="AB320" s="175"/>
      <c r="AC320" s="175"/>
      <c r="AD320" s="175"/>
      <c r="AE320" s="175"/>
      <c r="AF320" s="175"/>
      <c r="AG320" s="175"/>
      <c r="AH320" s="175"/>
      <c r="AI320" s="175"/>
      <c r="AJ320" s="175"/>
      <c r="AK320" s="175"/>
      <c r="AL320" s="175"/>
      <c r="AM320" s="175"/>
      <c r="AN320" s="175"/>
      <c r="AO320" s="175"/>
      <c r="AP320" s="175"/>
      <c r="AQ320" s="175"/>
      <c r="AR320" s="175"/>
      <c r="AS320" s="175"/>
      <c r="AT320" s="175"/>
      <c r="AU320" s="175"/>
      <c r="AV320" s="175"/>
      <c r="AW320" s="175"/>
      <c r="AX320" s="175"/>
      <c r="AY320" s="175"/>
      <c r="AZ320" s="175"/>
      <c r="BA320" s="175"/>
      <c r="BB320" s="175"/>
      <c r="BC320" s="175"/>
      <c r="BD320" s="175"/>
      <c r="BE320" s="175"/>
      <c r="BF320" s="175"/>
      <c r="BG320" s="175"/>
      <c r="BH320" s="175"/>
      <c r="BI320" s="175"/>
      <c r="BJ320" s="175"/>
      <c r="BK320" s="175"/>
      <c r="BL320" s="175"/>
      <c r="BM320" s="64"/>
    </row>
    <row r="321" spans="1:65">
      <c r="A321" s="35"/>
      <c r="B321" s="3" t="s">
        <v>87</v>
      </c>
      <c r="C321" s="33"/>
      <c r="D321" s="13">
        <v>2.368973845136944E-2</v>
      </c>
      <c r="E321" s="108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63"/>
    </row>
    <row r="322" spans="1:65">
      <c r="A322" s="35"/>
      <c r="B322" s="3" t="s">
        <v>236</v>
      </c>
      <c r="C322" s="33"/>
      <c r="D322" s="13">
        <v>2.2204460492503131E-16</v>
      </c>
      <c r="E322" s="108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63"/>
    </row>
    <row r="323" spans="1:65">
      <c r="A323" s="35"/>
      <c r="B323" s="54" t="s">
        <v>237</v>
      </c>
      <c r="C323" s="55"/>
      <c r="D323" s="53" t="s">
        <v>238</v>
      </c>
      <c r="E323" s="108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63"/>
    </row>
    <row r="324" spans="1:65">
      <c r="B324" s="36"/>
      <c r="C324" s="20"/>
      <c r="D324" s="31"/>
      <c r="BM324" s="63"/>
    </row>
    <row r="325" spans="1:65" ht="15">
      <c r="B325" s="37" t="s">
        <v>669</v>
      </c>
      <c r="BM325" s="32" t="s">
        <v>286</v>
      </c>
    </row>
    <row r="326" spans="1:65" ht="15">
      <c r="A326" s="28" t="s">
        <v>37</v>
      </c>
      <c r="B326" s="18" t="s">
        <v>115</v>
      </c>
      <c r="C326" s="15" t="s">
        <v>116</v>
      </c>
      <c r="D326" s="16" t="s">
        <v>228</v>
      </c>
      <c r="E326" s="108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2">
        <v>1</v>
      </c>
    </row>
    <row r="327" spans="1:65">
      <c r="A327" s="35"/>
      <c r="B327" s="19" t="s">
        <v>229</v>
      </c>
      <c r="C327" s="8" t="s">
        <v>229</v>
      </c>
      <c r="D327" s="105" t="s">
        <v>230</v>
      </c>
      <c r="E327" s="108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2" t="s">
        <v>3</v>
      </c>
    </row>
    <row r="328" spans="1:65">
      <c r="A328" s="35"/>
      <c r="B328" s="19"/>
      <c r="C328" s="8"/>
      <c r="D328" s="9" t="s">
        <v>119</v>
      </c>
      <c r="E328" s="108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2">
        <v>1</v>
      </c>
    </row>
    <row r="329" spans="1:65">
      <c r="A329" s="35"/>
      <c r="B329" s="19"/>
      <c r="C329" s="8"/>
      <c r="D329" s="29"/>
      <c r="E329" s="108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2">
        <v>1</v>
      </c>
    </row>
    <row r="330" spans="1:65">
      <c r="A330" s="35"/>
      <c r="B330" s="18">
        <v>1</v>
      </c>
      <c r="C330" s="14">
        <v>1</v>
      </c>
      <c r="D330" s="204">
        <v>13</v>
      </c>
      <c r="E330" s="207"/>
      <c r="F330" s="208"/>
      <c r="G330" s="208"/>
      <c r="H330" s="208"/>
      <c r="I330" s="208"/>
      <c r="J330" s="208"/>
      <c r="K330" s="208"/>
      <c r="L330" s="208"/>
      <c r="M330" s="208"/>
      <c r="N330" s="208"/>
      <c r="O330" s="208"/>
      <c r="P330" s="208"/>
      <c r="Q330" s="208"/>
      <c r="R330" s="208"/>
      <c r="S330" s="208"/>
      <c r="T330" s="208"/>
      <c r="U330" s="208"/>
      <c r="V330" s="208"/>
      <c r="W330" s="208"/>
      <c r="X330" s="208"/>
      <c r="Y330" s="208"/>
      <c r="Z330" s="208"/>
      <c r="AA330" s="208"/>
      <c r="AB330" s="208"/>
      <c r="AC330" s="208"/>
      <c r="AD330" s="208"/>
      <c r="AE330" s="208"/>
      <c r="AF330" s="208"/>
      <c r="AG330" s="208"/>
      <c r="AH330" s="208"/>
      <c r="AI330" s="208"/>
      <c r="AJ330" s="208"/>
      <c r="AK330" s="208"/>
      <c r="AL330" s="208"/>
      <c r="AM330" s="208"/>
      <c r="AN330" s="208"/>
      <c r="AO330" s="208"/>
      <c r="AP330" s="208"/>
      <c r="AQ330" s="208"/>
      <c r="AR330" s="208"/>
      <c r="AS330" s="208"/>
      <c r="AT330" s="208"/>
      <c r="AU330" s="208"/>
      <c r="AV330" s="208"/>
      <c r="AW330" s="208"/>
      <c r="AX330" s="208"/>
      <c r="AY330" s="208"/>
      <c r="AZ330" s="208"/>
      <c r="BA330" s="208"/>
      <c r="BB330" s="208"/>
      <c r="BC330" s="208"/>
      <c r="BD330" s="208"/>
      <c r="BE330" s="208"/>
      <c r="BF330" s="208"/>
      <c r="BG330" s="208"/>
      <c r="BH330" s="208"/>
      <c r="BI330" s="208"/>
      <c r="BJ330" s="208"/>
      <c r="BK330" s="208"/>
      <c r="BL330" s="208"/>
      <c r="BM330" s="209">
        <v>1</v>
      </c>
    </row>
    <row r="331" spans="1:65">
      <c r="A331" s="35"/>
      <c r="B331" s="19">
        <v>1</v>
      </c>
      <c r="C331" s="8">
        <v>2</v>
      </c>
      <c r="D331" s="210">
        <v>17</v>
      </c>
      <c r="E331" s="207"/>
      <c r="F331" s="208"/>
      <c r="G331" s="208"/>
      <c r="H331" s="208"/>
      <c r="I331" s="208"/>
      <c r="J331" s="208"/>
      <c r="K331" s="208"/>
      <c r="L331" s="208"/>
      <c r="M331" s="208"/>
      <c r="N331" s="208"/>
      <c r="O331" s="208"/>
      <c r="P331" s="208"/>
      <c r="Q331" s="208"/>
      <c r="R331" s="208"/>
      <c r="S331" s="208"/>
      <c r="T331" s="208"/>
      <c r="U331" s="208"/>
      <c r="V331" s="208"/>
      <c r="W331" s="208"/>
      <c r="X331" s="208"/>
      <c r="Y331" s="208"/>
      <c r="Z331" s="208"/>
      <c r="AA331" s="208"/>
      <c r="AB331" s="208"/>
      <c r="AC331" s="208"/>
      <c r="AD331" s="208"/>
      <c r="AE331" s="208"/>
      <c r="AF331" s="208"/>
      <c r="AG331" s="208"/>
      <c r="AH331" s="208"/>
      <c r="AI331" s="208"/>
      <c r="AJ331" s="208"/>
      <c r="AK331" s="208"/>
      <c r="AL331" s="208"/>
      <c r="AM331" s="208"/>
      <c r="AN331" s="208"/>
      <c r="AO331" s="208"/>
      <c r="AP331" s="208"/>
      <c r="AQ331" s="208"/>
      <c r="AR331" s="208"/>
      <c r="AS331" s="208"/>
      <c r="AT331" s="208"/>
      <c r="AU331" s="208"/>
      <c r="AV331" s="208"/>
      <c r="AW331" s="208"/>
      <c r="AX331" s="208"/>
      <c r="AY331" s="208"/>
      <c r="AZ331" s="208"/>
      <c r="BA331" s="208"/>
      <c r="BB331" s="208"/>
      <c r="BC331" s="208"/>
      <c r="BD331" s="208"/>
      <c r="BE331" s="208"/>
      <c r="BF331" s="208"/>
      <c r="BG331" s="208"/>
      <c r="BH331" s="208"/>
      <c r="BI331" s="208"/>
      <c r="BJ331" s="208"/>
      <c r="BK331" s="208"/>
      <c r="BL331" s="208"/>
      <c r="BM331" s="209" t="e">
        <v>#N/A</v>
      </c>
    </row>
    <row r="332" spans="1:65">
      <c r="A332" s="35"/>
      <c r="B332" s="19">
        <v>1</v>
      </c>
      <c r="C332" s="8">
        <v>3</v>
      </c>
      <c r="D332" s="210">
        <v>14</v>
      </c>
      <c r="E332" s="207"/>
      <c r="F332" s="208"/>
      <c r="G332" s="208"/>
      <c r="H332" s="208"/>
      <c r="I332" s="208"/>
      <c r="J332" s="208"/>
      <c r="K332" s="208"/>
      <c r="L332" s="208"/>
      <c r="M332" s="208"/>
      <c r="N332" s="208"/>
      <c r="O332" s="208"/>
      <c r="P332" s="208"/>
      <c r="Q332" s="208"/>
      <c r="R332" s="208"/>
      <c r="S332" s="208"/>
      <c r="T332" s="208"/>
      <c r="U332" s="208"/>
      <c r="V332" s="208"/>
      <c r="W332" s="208"/>
      <c r="X332" s="208"/>
      <c r="Y332" s="208"/>
      <c r="Z332" s="208"/>
      <c r="AA332" s="208"/>
      <c r="AB332" s="208"/>
      <c r="AC332" s="208"/>
      <c r="AD332" s="208"/>
      <c r="AE332" s="208"/>
      <c r="AF332" s="208"/>
      <c r="AG332" s="208"/>
      <c r="AH332" s="208"/>
      <c r="AI332" s="208"/>
      <c r="AJ332" s="208"/>
      <c r="AK332" s="208"/>
      <c r="AL332" s="208"/>
      <c r="AM332" s="208"/>
      <c r="AN332" s="208"/>
      <c r="AO332" s="208"/>
      <c r="AP332" s="208"/>
      <c r="AQ332" s="208"/>
      <c r="AR332" s="208"/>
      <c r="AS332" s="208"/>
      <c r="AT332" s="208"/>
      <c r="AU332" s="208"/>
      <c r="AV332" s="208"/>
      <c r="AW332" s="208"/>
      <c r="AX332" s="208"/>
      <c r="AY332" s="208"/>
      <c r="AZ332" s="208"/>
      <c r="BA332" s="208"/>
      <c r="BB332" s="208"/>
      <c r="BC332" s="208"/>
      <c r="BD332" s="208"/>
      <c r="BE332" s="208"/>
      <c r="BF332" s="208"/>
      <c r="BG332" s="208"/>
      <c r="BH332" s="208"/>
      <c r="BI332" s="208"/>
      <c r="BJ332" s="208"/>
      <c r="BK332" s="208"/>
      <c r="BL332" s="208"/>
      <c r="BM332" s="209">
        <v>16</v>
      </c>
    </row>
    <row r="333" spans="1:65">
      <c r="A333" s="35"/>
      <c r="B333" s="19">
        <v>1</v>
      </c>
      <c r="C333" s="8">
        <v>4</v>
      </c>
      <c r="D333" s="210">
        <v>11.000000000000002</v>
      </c>
      <c r="E333" s="207"/>
      <c r="F333" s="208"/>
      <c r="G333" s="208"/>
      <c r="H333" s="208"/>
      <c r="I333" s="208"/>
      <c r="J333" s="208"/>
      <c r="K333" s="208"/>
      <c r="L333" s="208"/>
      <c r="M333" s="208"/>
      <c r="N333" s="208"/>
      <c r="O333" s="208"/>
      <c r="P333" s="208"/>
      <c r="Q333" s="208"/>
      <c r="R333" s="208"/>
      <c r="S333" s="208"/>
      <c r="T333" s="208"/>
      <c r="U333" s="208"/>
      <c r="V333" s="208"/>
      <c r="W333" s="208"/>
      <c r="X333" s="208"/>
      <c r="Y333" s="208"/>
      <c r="Z333" s="208"/>
      <c r="AA333" s="208"/>
      <c r="AB333" s="208"/>
      <c r="AC333" s="208"/>
      <c r="AD333" s="208"/>
      <c r="AE333" s="208"/>
      <c r="AF333" s="208"/>
      <c r="AG333" s="208"/>
      <c r="AH333" s="208"/>
      <c r="AI333" s="208"/>
      <c r="AJ333" s="208"/>
      <c r="AK333" s="208"/>
      <c r="AL333" s="208"/>
      <c r="AM333" s="208"/>
      <c r="AN333" s="208"/>
      <c r="AO333" s="208"/>
      <c r="AP333" s="208"/>
      <c r="AQ333" s="208"/>
      <c r="AR333" s="208"/>
      <c r="AS333" s="208"/>
      <c r="AT333" s="208"/>
      <c r="AU333" s="208"/>
      <c r="AV333" s="208"/>
      <c r="AW333" s="208"/>
      <c r="AX333" s="208"/>
      <c r="AY333" s="208"/>
      <c r="AZ333" s="208"/>
      <c r="BA333" s="208"/>
      <c r="BB333" s="208"/>
      <c r="BC333" s="208"/>
      <c r="BD333" s="208"/>
      <c r="BE333" s="208"/>
      <c r="BF333" s="208"/>
      <c r="BG333" s="208"/>
      <c r="BH333" s="208"/>
      <c r="BI333" s="208"/>
      <c r="BJ333" s="208"/>
      <c r="BK333" s="208"/>
      <c r="BL333" s="208"/>
      <c r="BM333" s="209">
        <v>13.8333333333333</v>
      </c>
    </row>
    <row r="334" spans="1:65">
      <c r="A334" s="35"/>
      <c r="B334" s="19">
        <v>1</v>
      </c>
      <c r="C334" s="8">
        <v>5</v>
      </c>
      <c r="D334" s="210">
        <v>14</v>
      </c>
      <c r="E334" s="207"/>
      <c r="F334" s="208"/>
      <c r="G334" s="208"/>
      <c r="H334" s="208"/>
      <c r="I334" s="208"/>
      <c r="J334" s="208"/>
      <c r="K334" s="208"/>
      <c r="L334" s="208"/>
      <c r="M334" s="208"/>
      <c r="N334" s="208"/>
      <c r="O334" s="208"/>
      <c r="P334" s="208"/>
      <c r="Q334" s="208"/>
      <c r="R334" s="208"/>
      <c r="S334" s="208"/>
      <c r="T334" s="208"/>
      <c r="U334" s="208"/>
      <c r="V334" s="208"/>
      <c r="W334" s="208"/>
      <c r="X334" s="208"/>
      <c r="Y334" s="208"/>
      <c r="Z334" s="208"/>
      <c r="AA334" s="208"/>
      <c r="AB334" s="208"/>
      <c r="AC334" s="208"/>
      <c r="AD334" s="208"/>
      <c r="AE334" s="208"/>
      <c r="AF334" s="208"/>
      <c r="AG334" s="208"/>
      <c r="AH334" s="208"/>
      <c r="AI334" s="208"/>
      <c r="AJ334" s="208"/>
      <c r="AK334" s="208"/>
      <c r="AL334" s="208"/>
      <c r="AM334" s="208"/>
      <c r="AN334" s="208"/>
      <c r="AO334" s="208"/>
      <c r="AP334" s="208"/>
      <c r="AQ334" s="208"/>
      <c r="AR334" s="208"/>
      <c r="AS334" s="208"/>
      <c r="AT334" s="208"/>
      <c r="AU334" s="208"/>
      <c r="AV334" s="208"/>
      <c r="AW334" s="208"/>
      <c r="AX334" s="208"/>
      <c r="AY334" s="208"/>
      <c r="AZ334" s="208"/>
      <c r="BA334" s="208"/>
      <c r="BB334" s="208"/>
      <c r="BC334" s="208"/>
      <c r="BD334" s="208"/>
      <c r="BE334" s="208"/>
      <c r="BF334" s="208"/>
      <c r="BG334" s="208"/>
      <c r="BH334" s="208"/>
      <c r="BI334" s="208"/>
      <c r="BJ334" s="208"/>
      <c r="BK334" s="208"/>
      <c r="BL334" s="208"/>
      <c r="BM334" s="209">
        <v>44</v>
      </c>
    </row>
    <row r="335" spans="1:65">
      <c r="A335" s="35"/>
      <c r="B335" s="19">
        <v>1</v>
      </c>
      <c r="C335" s="8">
        <v>6</v>
      </c>
      <c r="D335" s="210">
        <v>14</v>
      </c>
      <c r="E335" s="207"/>
      <c r="F335" s="208"/>
      <c r="G335" s="208"/>
      <c r="H335" s="208"/>
      <c r="I335" s="208"/>
      <c r="J335" s="208"/>
      <c r="K335" s="208"/>
      <c r="L335" s="208"/>
      <c r="M335" s="208"/>
      <c r="N335" s="208"/>
      <c r="O335" s="208"/>
      <c r="P335" s="208"/>
      <c r="Q335" s="208"/>
      <c r="R335" s="208"/>
      <c r="S335" s="208"/>
      <c r="T335" s="208"/>
      <c r="U335" s="208"/>
      <c r="V335" s="208"/>
      <c r="W335" s="208"/>
      <c r="X335" s="208"/>
      <c r="Y335" s="208"/>
      <c r="Z335" s="208"/>
      <c r="AA335" s="208"/>
      <c r="AB335" s="208"/>
      <c r="AC335" s="208"/>
      <c r="AD335" s="208"/>
      <c r="AE335" s="208"/>
      <c r="AF335" s="208"/>
      <c r="AG335" s="208"/>
      <c r="AH335" s="208"/>
      <c r="AI335" s="208"/>
      <c r="AJ335" s="208"/>
      <c r="AK335" s="208"/>
      <c r="AL335" s="208"/>
      <c r="AM335" s="208"/>
      <c r="AN335" s="208"/>
      <c r="AO335" s="208"/>
      <c r="AP335" s="208"/>
      <c r="AQ335" s="208"/>
      <c r="AR335" s="208"/>
      <c r="AS335" s="208"/>
      <c r="AT335" s="208"/>
      <c r="AU335" s="208"/>
      <c r="AV335" s="208"/>
      <c r="AW335" s="208"/>
      <c r="AX335" s="208"/>
      <c r="AY335" s="208"/>
      <c r="AZ335" s="208"/>
      <c r="BA335" s="208"/>
      <c r="BB335" s="208"/>
      <c r="BC335" s="208"/>
      <c r="BD335" s="208"/>
      <c r="BE335" s="208"/>
      <c r="BF335" s="208"/>
      <c r="BG335" s="208"/>
      <c r="BH335" s="208"/>
      <c r="BI335" s="208"/>
      <c r="BJ335" s="208"/>
      <c r="BK335" s="208"/>
      <c r="BL335" s="208"/>
      <c r="BM335" s="214"/>
    </row>
    <row r="336" spans="1:65">
      <c r="A336" s="35"/>
      <c r="B336" s="20" t="s">
        <v>233</v>
      </c>
      <c r="C336" s="12"/>
      <c r="D336" s="215">
        <v>13.833333333333334</v>
      </c>
      <c r="E336" s="207"/>
      <c r="F336" s="208"/>
      <c r="G336" s="208"/>
      <c r="H336" s="208"/>
      <c r="I336" s="208"/>
      <c r="J336" s="208"/>
      <c r="K336" s="208"/>
      <c r="L336" s="208"/>
      <c r="M336" s="208"/>
      <c r="N336" s="208"/>
      <c r="O336" s="208"/>
      <c r="P336" s="208"/>
      <c r="Q336" s="208"/>
      <c r="R336" s="208"/>
      <c r="S336" s="208"/>
      <c r="T336" s="208"/>
      <c r="U336" s="208"/>
      <c r="V336" s="208"/>
      <c r="W336" s="208"/>
      <c r="X336" s="208"/>
      <c r="Y336" s="208"/>
      <c r="Z336" s="208"/>
      <c r="AA336" s="208"/>
      <c r="AB336" s="208"/>
      <c r="AC336" s="208"/>
      <c r="AD336" s="208"/>
      <c r="AE336" s="208"/>
      <c r="AF336" s="208"/>
      <c r="AG336" s="208"/>
      <c r="AH336" s="208"/>
      <c r="AI336" s="208"/>
      <c r="AJ336" s="208"/>
      <c r="AK336" s="208"/>
      <c r="AL336" s="208"/>
      <c r="AM336" s="208"/>
      <c r="AN336" s="208"/>
      <c r="AO336" s="208"/>
      <c r="AP336" s="208"/>
      <c r="AQ336" s="208"/>
      <c r="AR336" s="208"/>
      <c r="AS336" s="208"/>
      <c r="AT336" s="208"/>
      <c r="AU336" s="208"/>
      <c r="AV336" s="208"/>
      <c r="AW336" s="208"/>
      <c r="AX336" s="208"/>
      <c r="AY336" s="208"/>
      <c r="AZ336" s="208"/>
      <c r="BA336" s="208"/>
      <c r="BB336" s="208"/>
      <c r="BC336" s="208"/>
      <c r="BD336" s="208"/>
      <c r="BE336" s="208"/>
      <c r="BF336" s="208"/>
      <c r="BG336" s="208"/>
      <c r="BH336" s="208"/>
      <c r="BI336" s="208"/>
      <c r="BJ336" s="208"/>
      <c r="BK336" s="208"/>
      <c r="BL336" s="208"/>
      <c r="BM336" s="214"/>
    </row>
    <row r="337" spans="1:65">
      <c r="A337" s="35"/>
      <c r="B337" s="3" t="s">
        <v>234</v>
      </c>
      <c r="C337" s="33"/>
      <c r="D337" s="213">
        <v>14</v>
      </c>
      <c r="E337" s="207"/>
      <c r="F337" s="208"/>
      <c r="G337" s="208"/>
      <c r="H337" s="208"/>
      <c r="I337" s="208"/>
      <c r="J337" s="208"/>
      <c r="K337" s="208"/>
      <c r="L337" s="208"/>
      <c r="M337" s="208"/>
      <c r="N337" s="208"/>
      <c r="O337" s="208"/>
      <c r="P337" s="208"/>
      <c r="Q337" s="208"/>
      <c r="R337" s="208"/>
      <c r="S337" s="208"/>
      <c r="T337" s="208"/>
      <c r="U337" s="208"/>
      <c r="V337" s="208"/>
      <c r="W337" s="208"/>
      <c r="X337" s="208"/>
      <c r="Y337" s="208"/>
      <c r="Z337" s="208"/>
      <c r="AA337" s="208"/>
      <c r="AB337" s="208"/>
      <c r="AC337" s="208"/>
      <c r="AD337" s="208"/>
      <c r="AE337" s="208"/>
      <c r="AF337" s="208"/>
      <c r="AG337" s="208"/>
      <c r="AH337" s="208"/>
      <c r="AI337" s="208"/>
      <c r="AJ337" s="208"/>
      <c r="AK337" s="208"/>
      <c r="AL337" s="208"/>
      <c r="AM337" s="208"/>
      <c r="AN337" s="208"/>
      <c r="AO337" s="208"/>
      <c r="AP337" s="208"/>
      <c r="AQ337" s="208"/>
      <c r="AR337" s="208"/>
      <c r="AS337" s="208"/>
      <c r="AT337" s="208"/>
      <c r="AU337" s="208"/>
      <c r="AV337" s="208"/>
      <c r="AW337" s="208"/>
      <c r="AX337" s="208"/>
      <c r="AY337" s="208"/>
      <c r="AZ337" s="208"/>
      <c r="BA337" s="208"/>
      <c r="BB337" s="208"/>
      <c r="BC337" s="208"/>
      <c r="BD337" s="208"/>
      <c r="BE337" s="208"/>
      <c r="BF337" s="208"/>
      <c r="BG337" s="208"/>
      <c r="BH337" s="208"/>
      <c r="BI337" s="208"/>
      <c r="BJ337" s="208"/>
      <c r="BK337" s="208"/>
      <c r="BL337" s="208"/>
      <c r="BM337" s="214"/>
    </row>
    <row r="338" spans="1:65">
      <c r="A338" s="35"/>
      <c r="B338" s="3" t="s">
        <v>235</v>
      </c>
      <c r="C338" s="33"/>
      <c r="D338" s="213">
        <v>1.9407902170679476</v>
      </c>
      <c r="E338" s="207"/>
      <c r="F338" s="208"/>
      <c r="G338" s="208"/>
      <c r="H338" s="208"/>
      <c r="I338" s="208"/>
      <c r="J338" s="208"/>
      <c r="K338" s="208"/>
      <c r="L338" s="208"/>
      <c r="M338" s="208"/>
      <c r="N338" s="208"/>
      <c r="O338" s="208"/>
      <c r="P338" s="208"/>
      <c r="Q338" s="208"/>
      <c r="R338" s="208"/>
      <c r="S338" s="208"/>
      <c r="T338" s="208"/>
      <c r="U338" s="208"/>
      <c r="V338" s="208"/>
      <c r="W338" s="208"/>
      <c r="X338" s="208"/>
      <c r="Y338" s="208"/>
      <c r="Z338" s="208"/>
      <c r="AA338" s="208"/>
      <c r="AB338" s="208"/>
      <c r="AC338" s="208"/>
      <c r="AD338" s="208"/>
      <c r="AE338" s="208"/>
      <c r="AF338" s="208"/>
      <c r="AG338" s="208"/>
      <c r="AH338" s="208"/>
      <c r="AI338" s="208"/>
      <c r="AJ338" s="208"/>
      <c r="AK338" s="208"/>
      <c r="AL338" s="208"/>
      <c r="AM338" s="208"/>
      <c r="AN338" s="208"/>
      <c r="AO338" s="208"/>
      <c r="AP338" s="208"/>
      <c r="AQ338" s="208"/>
      <c r="AR338" s="208"/>
      <c r="AS338" s="208"/>
      <c r="AT338" s="208"/>
      <c r="AU338" s="208"/>
      <c r="AV338" s="208"/>
      <c r="AW338" s="208"/>
      <c r="AX338" s="208"/>
      <c r="AY338" s="208"/>
      <c r="AZ338" s="208"/>
      <c r="BA338" s="208"/>
      <c r="BB338" s="208"/>
      <c r="BC338" s="208"/>
      <c r="BD338" s="208"/>
      <c r="BE338" s="208"/>
      <c r="BF338" s="208"/>
      <c r="BG338" s="208"/>
      <c r="BH338" s="208"/>
      <c r="BI338" s="208"/>
      <c r="BJ338" s="208"/>
      <c r="BK338" s="208"/>
      <c r="BL338" s="208"/>
      <c r="BM338" s="214"/>
    </row>
    <row r="339" spans="1:65">
      <c r="A339" s="35"/>
      <c r="B339" s="3" t="s">
        <v>87</v>
      </c>
      <c r="C339" s="33"/>
      <c r="D339" s="13">
        <v>0.14029808798081547</v>
      </c>
      <c r="E339" s="108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63"/>
    </row>
    <row r="340" spans="1:65">
      <c r="A340" s="35"/>
      <c r="B340" s="3" t="s">
        <v>236</v>
      </c>
      <c r="C340" s="33"/>
      <c r="D340" s="13">
        <v>2.4424906541753444E-15</v>
      </c>
      <c r="E340" s="108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63"/>
    </row>
    <row r="341" spans="1:65">
      <c r="A341" s="35"/>
      <c r="B341" s="54" t="s">
        <v>237</v>
      </c>
      <c r="C341" s="55"/>
      <c r="D341" s="53" t="s">
        <v>238</v>
      </c>
      <c r="E341" s="108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63"/>
    </row>
    <row r="342" spans="1:65">
      <c r="B342" s="36"/>
      <c r="C342" s="20"/>
      <c r="D342" s="31"/>
      <c r="BM342" s="63"/>
    </row>
    <row r="343" spans="1:65" ht="15">
      <c r="B343" s="37" t="s">
        <v>670</v>
      </c>
      <c r="BM343" s="32" t="s">
        <v>286</v>
      </c>
    </row>
    <row r="344" spans="1:65" ht="15">
      <c r="A344" s="28" t="s">
        <v>59</v>
      </c>
      <c r="B344" s="18" t="s">
        <v>115</v>
      </c>
      <c r="C344" s="15" t="s">
        <v>116</v>
      </c>
      <c r="D344" s="16" t="s">
        <v>228</v>
      </c>
      <c r="E344" s="108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2">
        <v>1</v>
      </c>
    </row>
    <row r="345" spans="1:65">
      <c r="A345" s="35"/>
      <c r="B345" s="19" t="s">
        <v>229</v>
      </c>
      <c r="C345" s="8" t="s">
        <v>229</v>
      </c>
      <c r="D345" s="105" t="s">
        <v>230</v>
      </c>
      <c r="E345" s="108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2" t="s">
        <v>3</v>
      </c>
    </row>
    <row r="346" spans="1:65">
      <c r="A346" s="35"/>
      <c r="B346" s="19"/>
      <c r="C346" s="8"/>
      <c r="D346" s="9" t="s">
        <v>119</v>
      </c>
      <c r="E346" s="108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2">
        <v>1</v>
      </c>
    </row>
    <row r="347" spans="1:65">
      <c r="A347" s="35"/>
      <c r="B347" s="19"/>
      <c r="C347" s="8"/>
      <c r="D347" s="29"/>
      <c r="E347" s="108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2">
        <v>1</v>
      </c>
    </row>
    <row r="348" spans="1:65">
      <c r="A348" s="35"/>
      <c r="B348" s="18">
        <v>1</v>
      </c>
      <c r="C348" s="14">
        <v>1</v>
      </c>
      <c r="D348" s="204">
        <v>10</v>
      </c>
      <c r="E348" s="207"/>
      <c r="F348" s="208"/>
      <c r="G348" s="208"/>
      <c r="H348" s="208"/>
      <c r="I348" s="208"/>
      <c r="J348" s="208"/>
      <c r="K348" s="208"/>
      <c r="L348" s="208"/>
      <c r="M348" s="208"/>
      <c r="N348" s="208"/>
      <c r="O348" s="208"/>
      <c r="P348" s="208"/>
      <c r="Q348" s="208"/>
      <c r="R348" s="208"/>
      <c r="S348" s="208"/>
      <c r="T348" s="208"/>
      <c r="U348" s="208"/>
      <c r="V348" s="208"/>
      <c r="W348" s="208"/>
      <c r="X348" s="208"/>
      <c r="Y348" s="208"/>
      <c r="Z348" s="208"/>
      <c r="AA348" s="208"/>
      <c r="AB348" s="208"/>
      <c r="AC348" s="208"/>
      <c r="AD348" s="208"/>
      <c r="AE348" s="208"/>
      <c r="AF348" s="208"/>
      <c r="AG348" s="208"/>
      <c r="AH348" s="208"/>
      <c r="AI348" s="208"/>
      <c r="AJ348" s="208"/>
      <c r="AK348" s="208"/>
      <c r="AL348" s="208"/>
      <c r="AM348" s="208"/>
      <c r="AN348" s="208"/>
      <c r="AO348" s="208"/>
      <c r="AP348" s="208"/>
      <c r="AQ348" s="208"/>
      <c r="AR348" s="208"/>
      <c r="AS348" s="208"/>
      <c r="AT348" s="208"/>
      <c r="AU348" s="208"/>
      <c r="AV348" s="208"/>
      <c r="AW348" s="208"/>
      <c r="AX348" s="208"/>
      <c r="AY348" s="208"/>
      <c r="AZ348" s="208"/>
      <c r="BA348" s="208"/>
      <c r="BB348" s="208"/>
      <c r="BC348" s="208"/>
      <c r="BD348" s="208"/>
      <c r="BE348" s="208"/>
      <c r="BF348" s="208"/>
      <c r="BG348" s="208"/>
      <c r="BH348" s="208"/>
      <c r="BI348" s="208"/>
      <c r="BJ348" s="208"/>
      <c r="BK348" s="208"/>
      <c r="BL348" s="208"/>
      <c r="BM348" s="209">
        <v>1</v>
      </c>
    </row>
    <row r="349" spans="1:65">
      <c r="A349" s="35"/>
      <c r="B349" s="19">
        <v>1</v>
      </c>
      <c r="C349" s="8">
        <v>2</v>
      </c>
      <c r="D349" s="210">
        <v>11.000000000000002</v>
      </c>
      <c r="E349" s="207"/>
      <c r="F349" s="208"/>
      <c r="G349" s="208"/>
      <c r="H349" s="208"/>
      <c r="I349" s="208"/>
      <c r="J349" s="208"/>
      <c r="K349" s="208"/>
      <c r="L349" s="208"/>
      <c r="M349" s="208"/>
      <c r="N349" s="208"/>
      <c r="O349" s="208"/>
      <c r="P349" s="208"/>
      <c r="Q349" s="208"/>
      <c r="R349" s="208"/>
      <c r="S349" s="208"/>
      <c r="T349" s="208"/>
      <c r="U349" s="208"/>
      <c r="V349" s="208"/>
      <c r="W349" s="208"/>
      <c r="X349" s="208"/>
      <c r="Y349" s="208"/>
      <c r="Z349" s="208"/>
      <c r="AA349" s="208"/>
      <c r="AB349" s="208"/>
      <c r="AC349" s="208"/>
      <c r="AD349" s="208"/>
      <c r="AE349" s="208"/>
      <c r="AF349" s="208"/>
      <c r="AG349" s="208"/>
      <c r="AH349" s="208"/>
      <c r="AI349" s="208"/>
      <c r="AJ349" s="208"/>
      <c r="AK349" s="208"/>
      <c r="AL349" s="208"/>
      <c r="AM349" s="208"/>
      <c r="AN349" s="208"/>
      <c r="AO349" s="208"/>
      <c r="AP349" s="208"/>
      <c r="AQ349" s="208"/>
      <c r="AR349" s="208"/>
      <c r="AS349" s="208"/>
      <c r="AT349" s="208"/>
      <c r="AU349" s="208"/>
      <c r="AV349" s="208"/>
      <c r="AW349" s="208"/>
      <c r="AX349" s="208"/>
      <c r="AY349" s="208"/>
      <c r="AZ349" s="208"/>
      <c r="BA349" s="208"/>
      <c r="BB349" s="208"/>
      <c r="BC349" s="208"/>
      <c r="BD349" s="208"/>
      <c r="BE349" s="208"/>
      <c r="BF349" s="208"/>
      <c r="BG349" s="208"/>
      <c r="BH349" s="208"/>
      <c r="BI349" s="208"/>
      <c r="BJ349" s="208"/>
      <c r="BK349" s="208"/>
      <c r="BL349" s="208"/>
      <c r="BM349" s="209" t="e">
        <v>#N/A</v>
      </c>
    </row>
    <row r="350" spans="1:65">
      <c r="A350" s="35"/>
      <c r="B350" s="19">
        <v>1</v>
      </c>
      <c r="C350" s="8">
        <v>3</v>
      </c>
      <c r="D350" s="210">
        <v>11.000000000000002</v>
      </c>
      <c r="E350" s="207"/>
      <c r="F350" s="208"/>
      <c r="G350" s="208"/>
      <c r="H350" s="208"/>
      <c r="I350" s="208"/>
      <c r="J350" s="208"/>
      <c r="K350" s="208"/>
      <c r="L350" s="208"/>
      <c r="M350" s="208"/>
      <c r="N350" s="208"/>
      <c r="O350" s="208"/>
      <c r="P350" s="208"/>
      <c r="Q350" s="208"/>
      <c r="R350" s="208"/>
      <c r="S350" s="208"/>
      <c r="T350" s="208"/>
      <c r="U350" s="208"/>
      <c r="V350" s="208"/>
      <c r="W350" s="208"/>
      <c r="X350" s="208"/>
      <c r="Y350" s="208"/>
      <c r="Z350" s="208"/>
      <c r="AA350" s="208"/>
      <c r="AB350" s="208"/>
      <c r="AC350" s="208"/>
      <c r="AD350" s="208"/>
      <c r="AE350" s="208"/>
      <c r="AF350" s="208"/>
      <c r="AG350" s="208"/>
      <c r="AH350" s="208"/>
      <c r="AI350" s="208"/>
      <c r="AJ350" s="208"/>
      <c r="AK350" s="208"/>
      <c r="AL350" s="208"/>
      <c r="AM350" s="208"/>
      <c r="AN350" s="208"/>
      <c r="AO350" s="208"/>
      <c r="AP350" s="208"/>
      <c r="AQ350" s="208"/>
      <c r="AR350" s="208"/>
      <c r="AS350" s="208"/>
      <c r="AT350" s="208"/>
      <c r="AU350" s="208"/>
      <c r="AV350" s="208"/>
      <c r="AW350" s="208"/>
      <c r="AX350" s="208"/>
      <c r="AY350" s="208"/>
      <c r="AZ350" s="208"/>
      <c r="BA350" s="208"/>
      <c r="BB350" s="208"/>
      <c r="BC350" s="208"/>
      <c r="BD350" s="208"/>
      <c r="BE350" s="208"/>
      <c r="BF350" s="208"/>
      <c r="BG350" s="208"/>
      <c r="BH350" s="208"/>
      <c r="BI350" s="208"/>
      <c r="BJ350" s="208"/>
      <c r="BK350" s="208"/>
      <c r="BL350" s="208"/>
      <c r="BM350" s="209">
        <v>16</v>
      </c>
    </row>
    <row r="351" spans="1:65">
      <c r="A351" s="35"/>
      <c r="B351" s="19">
        <v>1</v>
      </c>
      <c r="C351" s="8">
        <v>4</v>
      </c>
      <c r="D351" s="210">
        <v>11.000000000000002</v>
      </c>
      <c r="E351" s="207"/>
      <c r="F351" s="208"/>
      <c r="G351" s="208"/>
      <c r="H351" s="208"/>
      <c r="I351" s="208"/>
      <c r="J351" s="208"/>
      <c r="K351" s="208"/>
      <c r="L351" s="208"/>
      <c r="M351" s="208"/>
      <c r="N351" s="208"/>
      <c r="O351" s="208"/>
      <c r="P351" s="208"/>
      <c r="Q351" s="208"/>
      <c r="R351" s="208"/>
      <c r="S351" s="208"/>
      <c r="T351" s="208"/>
      <c r="U351" s="208"/>
      <c r="V351" s="208"/>
      <c r="W351" s="208"/>
      <c r="X351" s="208"/>
      <c r="Y351" s="208"/>
      <c r="Z351" s="208"/>
      <c r="AA351" s="208"/>
      <c r="AB351" s="208"/>
      <c r="AC351" s="208"/>
      <c r="AD351" s="208"/>
      <c r="AE351" s="208"/>
      <c r="AF351" s="208"/>
      <c r="AG351" s="208"/>
      <c r="AH351" s="208"/>
      <c r="AI351" s="208"/>
      <c r="AJ351" s="208"/>
      <c r="AK351" s="208"/>
      <c r="AL351" s="208"/>
      <c r="AM351" s="208"/>
      <c r="AN351" s="208"/>
      <c r="AO351" s="208"/>
      <c r="AP351" s="208"/>
      <c r="AQ351" s="208"/>
      <c r="AR351" s="208"/>
      <c r="AS351" s="208"/>
      <c r="AT351" s="208"/>
      <c r="AU351" s="208"/>
      <c r="AV351" s="208"/>
      <c r="AW351" s="208"/>
      <c r="AX351" s="208"/>
      <c r="AY351" s="208"/>
      <c r="AZ351" s="208"/>
      <c r="BA351" s="208"/>
      <c r="BB351" s="208"/>
      <c r="BC351" s="208"/>
      <c r="BD351" s="208"/>
      <c r="BE351" s="208"/>
      <c r="BF351" s="208"/>
      <c r="BG351" s="208"/>
      <c r="BH351" s="208"/>
      <c r="BI351" s="208"/>
      <c r="BJ351" s="208"/>
      <c r="BK351" s="208"/>
      <c r="BL351" s="208"/>
      <c r="BM351" s="209">
        <v>10.8333333333333</v>
      </c>
    </row>
    <row r="352" spans="1:65">
      <c r="A352" s="35"/>
      <c r="B352" s="19">
        <v>1</v>
      </c>
      <c r="C352" s="8">
        <v>5</v>
      </c>
      <c r="D352" s="210">
        <v>11.000000000000002</v>
      </c>
      <c r="E352" s="207"/>
      <c r="F352" s="208"/>
      <c r="G352" s="208"/>
      <c r="H352" s="208"/>
      <c r="I352" s="208"/>
      <c r="J352" s="208"/>
      <c r="K352" s="208"/>
      <c r="L352" s="208"/>
      <c r="M352" s="208"/>
      <c r="N352" s="208"/>
      <c r="O352" s="208"/>
      <c r="P352" s="208"/>
      <c r="Q352" s="208"/>
      <c r="R352" s="208"/>
      <c r="S352" s="208"/>
      <c r="T352" s="208"/>
      <c r="U352" s="208"/>
      <c r="V352" s="208"/>
      <c r="W352" s="208"/>
      <c r="X352" s="208"/>
      <c r="Y352" s="208"/>
      <c r="Z352" s="208"/>
      <c r="AA352" s="208"/>
      <c r="AB352" s="208"/>
      <c r="AC352" s="208"/>
      <c r="AD352" s="208"/>
      <c r="AE352" s="208"/>
      <c r="AF352" s="208"/>
      <c r="AG352" s="208"/>
      <c r="AH352" s="208"/>
      <c r="AI352" s="208"/>
      <c r="AJ352" s="208"/>
      <c r="AK352" s="208"/>
      <c r="AL352" s="208"/>
      <c r="AM352" s="208"/>
      <c r="AN352" s="208"/>
      <c r="AO352" s="208"/>
      <c r="AP352" s="208"/>
      <c r="AQ352" s="208"/>
      <c r="AR352" s="208"/>
      <c r="AS352" s="208"/>
      <c r="AT352" s="208"/>
      <c r="AU352" s="208"/>
      <c r="AV352" s="208"/>
      <c r="AW352" s="208"/>
      <c r="AX352" s="208"/>
      <c r="AY352" s="208"/>
      <c r="AZ352" s="208"/>
      <c r="BA352" s="208"/>
      <c r="BB352" s="208"/>
      <c r="BC352" s="208"/>
      <c r="BD352" s="208"/>
      <c r="BE352" s="208"/>
      <c r="BF352" s="208"/>
      <c r="BG352" s="208"/>
      <c r="BH352" s="208"/>
      <c r="BI352" s="208"/>
      <c r="BJ352" s="208"/>
      <c r="BK352" s="208"/>
      <c r="BL352" s="208"/>
      <c r="BM352" s="209">
        <v>45</v>
      </c>
    </row>
    <row r="353" spans="1:65">
      <c r="A353" s="35"/>
      <c r="B353" s="19">
        <v>1</v>
      </c>
      <c r="C353" s="8">
        <v>6</v>
      </c>
      <c r="D353" s="210">
        <v>11.000000000000002</v>
      </c>
      <c r="E353" s="207"/>
      <c r="F353" s="208"/>
      <c r="G353" s="208"/>
      <c r="H353" s="208"/>
      <c r="I353" s="208"/>
      <c r="J353" s="208"/>
      <c r="K353" s="208"/>
      <c r="L353" s="208"/>
      <c r="M353" s="208"/>
      <c r="N353" s="208"/>
      <c r="O353" s="208"/>
      <c r="P353" s="208"/>
      <c r="Q353" s="208"/>
      <c r="R353" s="208"/>
      <c r="S353" s="208"/>
      <c r="T353" s="208"/>
      <c r="U353" s="208"/>
      <c r="V353" s="208"/>
      <c r="W353" s="208"/>
      <c r="X353" s="208"/>
      <c r="Y353" s="208"/>
      <c r="Z353" s="208"/>
      <c r="AA353" s="208"/>
      <c r="AB353" s="208"/>
      <c r="AC353" s="208"/>
      <c r="AD353" s="208"/>
      <c r="AE353" s="208"/>
      <c r="AF353" s="208"/>
      <c r="AG353" s="208"/>
      <c r="AH353" s="208"/>
      <c r="AI353" s="208"/>
      <c r="AJ353" s="208"/>
      <c r="AK353" s="208"/>
      <c r="AL353" s="208"/>
      <c r="AM353" s="208"/>
      <c r="AN353" s="208"/>
      <c r="AO353" s="208"/>
      <c r="AP353" s="208"/>
      <c r="AQ353" s="208"/>
      <c r="AR353" s="208"/>
      <c r="AS353" s="208"/>
      <c r="AT353" s="208"/>
      <c r="AU353" s="208"/>
      <c r="AV353" s="208"/>
      <c r="AW353" s="208"/>
      <c r="AX353" s="208"/>
      <c r="AY353" s="208"/>
      <c r="AZ353" s="208"/>
      <c r="BA353" s="208"/>
      <c r="BB353" s="208"/>
      <c r="BC353" s="208"/>
      <c r="BD353" s="208"/>
      <c r="BE353" s="208"/>
      <c r="BF353" s="208"/>
      <c r="BG353" s="208"/>
      <c r="BH353" s="208"/>
      <c r="BI353" s="208"/>
      <c r="BJ353" s="208"/>
      <c r="BK353" s="208"/>
      <c r="BL353" s="208"/>
      <c r="BM353" s="214"/>
    </row>
    <row r="354" spans="1:65">
      <c r="A354" s="35"/>
      <c r="B354" s="20" t="s">
        <v>233</v>
      </c>
      <c r="C354" s="12"/>
      <c r="D354" s="215">
        <v>10.833333333333334</v>
      </c>
      <c r="E354" s="207"/>
      <c r="F354" s="208"/>
      <c r="G354" s="208"/>
      <c r="H354" s="208"/>
      <c r="I354" s="208"/>
      <c r="J354" s="208"/>
      <c r="K354" s="208"/>
      <c r="L354" s="208"/>
      <c r="M354" s="208"/>
      <c r="N354" s="208"/>
      <c r="O354" s="208"/>
      <c r="P354" s="208"/>
      <c r="Q354" s="208"/>
      <c r="R354" s="208"/>
      <c r="S354" s="208"/>
      <c r="T354" s="208"/>
      <c r="U354" s="208"/>
      <c r="V354" s="208"/>
      <c r="W354" s="208"/>
      <c r="X354" s="208"/>
      <c r="Y354" s="208"/>
      <c r="Z354" s="208"/>
      <c r="AA354" s="208"/>
      <c r="AB354" s="208"/>
      <c r="AC354" s="208"/>
      <c r="AD354" s="208"/>
      <c r="AE354" s="208"/>
      <c r="AF354" s="208"/>
      <c r="AG354" s="208"/>
      <c r="AH354" s="208"/>
      <c r="AI354" s="208"/>
      <c r="AJ354" s="208"/>
      <c r="AK354" s="208"/>
      <c r="AL354" s="208"/>
      <c r="AM354" s="208"/>
      <c r="AN354" s="208"/>
      <c r="AO354" s="208"/>
      <c r="AP354" s="208"/>
      <c r="AQ354" s="208"/>
      <c r="AR354" s="208"/>
      <c r="AS354" s="208"/>
      <c r="AT354" s="208"/>
      <c r="AU354" s="208"/>
      <c r="AV354" s="208"/>
      <c r="AW354" s="208"/>
      <c r="AX354" s="208"/>
      <c r="AY354" s="208"/>
      <c r="AZ354" s="208"/>
      <c r="BA354" s="208"/>
      <c r="BB354" s="208"/>
      <c r="BC354" s="208"/>
      <c r="BD354" s="208"/>
      <c r="BE354" s="208"/>
      <c r="BF354" s="208"/>
      <c r="BG354" s="208"/>
      <c r="BH354" s="208"/>
      <c r="BI354" s="208"/>
      <c r="BJ354" s="208"/>
      <c r="BK354" s="208"/>
      <c r="BL354" s="208"/>
      <c r="BM354" s="214"/>
    </row>
    <row r="355" spans="1:65">
      <c r="A355" s="35"/>
      <c r="B355" s="3" t="s">
        <v>234</v>
      </c>
      <c r="C355" s="33"/>
      <c r="D355" s="213">
        <v>11.000000000000002</v>
      </c>
      <c r="E355" s="207"/>
      <c r="F355" s="208"/>
      <c r="G355" s="208"/>
      <c r="H355" s="208"/>
      <c r="I355" s="208"/>
      <c r="J355" s="208"/>
      <c r="K355" s="208"/>
      <c r="L355" s="208"/>
      <c r="M355" s="208"/>
      <c r="N355" s="208"/>
      <c r="O355" s="208"/>
      <c r="P355" s="208"/>
      <c r="Q355" s="208"/>
      <c r="R355" s="208"/>
      <c r="S355" s="208"/>
      <c r="T355" s="208"/>
      <c r="U355" s="208"/>
      <c r="V355" s="208"/>
      <c r="W355" s="208"/>
      <c r="X355" s="208"/>
      <c r="Y355" s="208"/>
      <c r="Z355" s="208"/>
      <c r="AA355" s="208"/>
      <c r="AB355" s="208"/>
      <c r="AC355" s="208"/>
      <c r="AD355" s="208"/>
      <c r="AE355" s="208"/>
      <c r="AF355" s="208"/>
      <c r="AG355" s="208"/>
      <c r="AH355" s="208"/>
      <c r="AI355" s="208"/>
      <c r="AJ355" s="208"/>
      <c r="AK355" s="208"/>
      <c r="AL355" s="208"/>
      <c r="AM355" s="208"/>
      <c r="AN355" s="208"/>
      <c r="AO355" s="208"/>
      <c r="AP355" s="208"/>
      <c r="AQ355" s="208"/>
      <c r="AR355" s="208"/>
      <c r="AS355" s="208"/>
      <c r="AT355" s="208"/>
      <c r="AU355" s="208"/>
      <c r="AV355" s="208"/>
      <c r="AW355" s="208"/>
      <c r="AX355" s="208"/>
      <c r="AY355" s="208"/>
      <c r="AZ355" s="208"/>
      <c r="BA355" s="208"/>
      <c r="BB355" s="208"/>
      <c r="BC355" s="208"/>
      <c r="BD355" s="208"/>
      <c r="BE355" s="208"/>
      <c r="BF355" s="208"/>
      <c r="BG355" s="208"/>
      <c r="BH355" s="208"/>
      <c r="BI355" s="208"/>
      <c r="BJ355" s="208"/>
      <c r="BK355" s="208"/>
      <c r="BL355" s="208"/>
      <c r="BM355" s="214"/>
    </row>
    <row r="356" spans="1:65">
      <c r="A356" s="35"/>
      <c r="B356" s="3" t="s">
        <v>235</v>
      </c>
      <c r="C356" s="33"/>
      <c r="D356" s="213">
        <v>0.40824829046386368</v>
      </c>
      <c r="E356" s="207"/>
      <c r="F356" s="208"/>
      <c r="G356" s="208"/>
      <c r="H356" s="208"/>
      <c r="I356" s="208"/>
      <c r="J356" s="208"/>
      <c r="K356" s="208"/>
      <c r="L356" s="208"/>
      <c r="M356" s="208"/>
      <c r="N356" s="208"/>
      <c r="O356" s="208"/>
      <c r="P356" s="208"/>
      <c r="Q356" s="208"/>
      <c r="R356" s="208"/>
      <c r="S356" s="208"/>
      <c r="T356" s="208"/>
      <c r="U356" s="208"/>
      <c r="V356" s="208"/>
      <c r="W356" s="208"/>
      <c r="X356" s="208"/>
      <c r="Y356" s="208"/>
      <c r="Z356" s="208"/>
      <c r="AA356" s="208"/>
      <c r="AB356" s="208"/>
      <c r="AC356" s="208"/>
      <c r="AD356" s="208"/>
      <c r="AE356" s="208"/>
      <c r="AF356" s="208"/>
      <c r="AG356" s="208"/>
      <c r="AH356" s="208"/>
      <c r="AI356" s="208"/>
      <c r="AJ356" s="208"/>
      <c r="AK356" s="208"/>
      <c r="AL356" s="208"/>
      <c r="AM356" s="208"/>
      <c r="AN356" s="208"/>
      <c r="AO356" s="208"/>
      <c r="AP356" s="208"/>
      <c r="AQ356" s="208"/>
      <c r="AR356" s="208"/>
      <c r="AS356" s="208"/>
      <c r="AT356" s="208"/>
      <c r="AU356" s="208"/>
      <c r="AV356" s="208"/>
      <c r="AW356" s="208"/>
      <c r="AX356" s="208"/>
      <c r="AY356" s="208"/>
      <c r="AZ356" s="208"/>
      <c r="BA356" s="208"/>
      <c r="BB356" s="208"/>
      <c r="BC356" s="208"/>
      <c r="BD356" s="208"/>
      <c r="BE356" s="208"/>
      <c r="BF356" s="208"/>
      <c r="BG356" s="208"/>
      <c r="BH356" s="208"/>
      <c r="BI356" s="208"/>
      <c r="BJ356" s="208"/>
      <c r="BK356" s="208"/>
      <c r="BL356" s="208"/>
      <c r="BM356" s="214"/>
    </row>
    <row r="357" spans="1:65">
      <c r="A357" s="35"/>
      <c r="B357" s="3" t="s">
        <v>87</v>
      </c>
      <c r="C357" s="33"/>
      <c r="D357" s="13">
        <v>3.7684457581279723E-2</v>
      </c>
      <c r="E357" s="108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63"/>
    </row>
    <row r="358" spans="1:65">
      <c r="A358" s="35"/>
      <c r="B358" s="3" t="s">
        <v>236</v>
      </c>
      <c r="C358" s="33"/>
      <c r="D358" s="13">
        <v>3.1086244689504383E-15</v>
      </c>
      <c r="E358" s="108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63"/>
    </row>
    <row r="359" spans="1:65">
      <c r="A359" s="35"/>
      <c r="B359" s="54" t="s">
        <v>237</v>
      </c>
      <c r="C359" s="55"/>
      <c r="D359" s="53" t="s">
        <v>238</v>
      </c>
      <c r="E359" s="108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63"/>
    </row>
    <row r="360" spans="1:65">
      <c r="B360" s="36"/>
      <c r="C360" s="20"/>
      <c r="D360" s="31"/>
      <c r="BM360" s="63"/>
    </row>
    <row r="361" spans="1:65" ht="15">
      <c r="B361" s="37" t="s">
        <v>671</v>
      </c>
      <c r="BM361" s="32" t="s">
        <v>286</v>
      </c>
    </row>
    <row r="362" spans="1:65" ht="15">
      <c r="A362" s="28" t="s">
        <v>6</v>
      </c>
      <c r="B362" s="18" t="s">
        <v>115</v>
      </c>
      <c r="C362" s="15" t="s">
        <v>116</v>
      </c>
      <c r="D362" s="16" t="s">
        <v>228</v>
      </c>
      <c r="E362" s="108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2">
        <v>1</v>
      </c>
    </row>
    <row r="363" spans="1:65">
      <c r="A363" s="35"/>
      <c r="B363" s="19" t="s">
        <v>229</v>
      </c>
      <c r="C363" s="8" t="s">
        <v>229</v>
      </c>
      <c r="D363" s="105" t="s">
        <v>230</v>
      </c>
      <c r="E363" s="108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2" t="s">
        <v>3</v>
      </c>
    </row>
    <row r="364" spans="1:65">
      <c r="A364" s="35"/>
      <c r="B364" s="19"/>
      <c r="C364" s="8"/>
      <c r="D364" s="9" t="s">
        <v>119</v>
      </c>
      <c r="E364" s="108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2">
        <v>0</v>
      </c>
    </row>
    <row r="365" spans="1:65">
      <c r="A365" s="35"/>
      <c r="B365" s="19"/>
      <c r="C365" s="8"/>
      <c r="D365" s="29"/>
      <c r="E365" s="108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2">
        <v>0</v>
      </c>
    </row>
    <row r="366" spans="1:65">
      <c r="A366" s="35"/>
      <c r="B366" s="18">
        <v>1</v>
      </c>
      <c r="C366" s="14">
        <v>1</v>
      </c>
      <c r="D366" s="188">
        <v>57.999999999999993</v>
      </c>
      <c r="E366" s="192"/>
      <c r="F366" s="193"/>
      <c r="G366" s="193"/>
      <c r="H366" s="193"/>
      <c r="I366" s="193"/>
      <c r="J366" s="193"/>
      <c r="K366" s="193"/>
      <c r="L366" s="193"/>
      <c r="M366" s="193"/>
      <c r="N366" s="193"/>
      <c r="O366" s="193"/>
      <c r="P366" s="193"/>
      <c r="Q366" s="193"/>
      <c r="R366" s="193"/>
      <c r="S366" s="193"/>
      <c r="T366" s="193"/>
      <c r="U366" s="193"/>
      <c r="V366" s="193"/>
      <c r="W366" s="193"/>
      <c r="X366" s="193"/>
      <c r="Y366" s="193"/>
      <c r="Z366" s="193"/>
      <c r="AA366" s="193"/>
      <c r="AB366" s="193"/>
      <c r="AC366" s="193"/>
      <c r="AD366" s="193"/>
      <c r="AE366" s="193"/>
      <c r="AF366" s="193"/>
      <c r="AG366" s="193"/>
      <c r="AH366" s="193"/>
      <c r="AI366" s="193"/>
      <c r="AJ366" s="193"/>
      <c r="AK366" s="193"/>
      <c r="AL366" s="193"/>
      <c r="AM366" s="193"/>
      <c r="AN366" s="193"/>
      <c r="AO366" s="193"/>
      <c r="AP366" s="193"/>
      <c r="AQ366" s="193"/>
      <c r="AR366" s="193"/>
      <c r="AS366" s="193"/>
      <c r="AT366" s="193"/>
      <c r="AU366" s="193"/>
      <c r="AV366" s="193"/>
      <c r="AW366" s="193"/>
      <c r="AX366" s="193"/>
      <c r="AY366" s="193"/>
      <c r="AZ366" s="193"/>
      <c r="BA366" s="193"/>
      <c r="BB366" s="193"/>
      <c r="BC366" s="193"/>
      <c r="BD366" s="193"/>
      <c r="BE366" s="193"/>
      <c r="BF366" s="193"/>
      <c r="BG366" s="193"/>
      <c r="BH366" s="193"/>
      <c r="BI366" s="193"/>
      <c r="BJ366" s="193"/>
      <c r="BK366" s="193"/>
      <c r="BL366" s="193"/>
      <c r="BM366" s="194">
        <v>1</v>
      </c>
    </row>
    <row r="367" spans="1:65">
      <c r="A367" s="35"/>
      <c r="B367" s="19">
        <v>1</v>
      </c>
      <c r="C367" s="8">
        <v>2</v>
      </c>
      <c r="D367" s="195">
        <v>60</v>
      </c>
      <c r="E367" s="192"/>
      <c r="F367" s="193"/>
      <c r="G367" s="193"/>
      <c r="H367" s="193"/>
      <c r="I367" s="193"/>
      <c r="J367" s="193"/>
      <c r="K367" s="193"/>
      <c r="L367" s="193"/>
      <c r="M367" s="193"/>
      <c r="N367" s="193"/>
      <c r="O367" s="193"/>
      <c r="P367" s="193"/>
      <c r="Q367" s="193"/>
      <c r="R367" s="193"/>
      <c r="S367" s="193"/>
      <c r="T367" s="193"/>
      <c r="U367" s="193"/>
      <c r="V367" s="193"/>
      <c r="W367" s="193"/>
      <c r="X367" s="193"/>
      <c r="Y367" s="193"/>
      <c r="Z367" s="193"/>
      <c r="AA367" s="193"/>
      <c r="AB367" s="193"/>
      <c r="AC367" s="193"/>
      <c r="AD367" s="193"/>
      <c r="AE367" s="193"/>
      <c r="AF367" s="193"/>
      <c r="AG367" s="193"/>
      <c r="AH367" s="193"/>
      <c r="AI367" s="193"/>
      <c r="AJ367" s="193"/>
      <c r="AK367" s="193"/>
      <c r="AL367" s="193"/>
      <c r="AM367" s="193"/>
      <c r="AN367" s="193"/>
      <c r="AO367" s="193"/>
      <c r="AP367" s="193"/>
      <c r="AQ367" s="193"/>
      <c r="AR367" s="193"/>
      <c r="AS367" s="193"/>
      <c r="AT367" s="193"/>
      <c r="AU367" s="193"/>
      <c r="AV367" s="193"/>
      <c r="AW367" s="193"/>
      <c r="AX367" s="193"/>
      <c r="AY367" s="193"/>
      <c r="AZ367" s="193"/>
      <c r="BA367" s="193"/>
      <c r="BB367" s="193"/>
      <c r="BC367" s="193"/>
      <c r="BD367" s="193"/>
      <c r="BE367" s="193"/>
      <c r="BF367" s="193"/>
      <c r="BG367" s="193"/>
      <c r="BH367" s="193"/>
      <c r="BI367" s="193"/>
      <c r="BJ367" s="193"/>
      <c r="BK367" s="193"/>
      <c r="BL367" s="193"/>
      <c r="BM367" s="194" t="e">
        <v>#N/A</v>
      </c>
    </row>
    <row r="368" spans="1:65">
      <c r="A368" s="35"/>
      <c r="B368" s="19">
        <v>1</v>
      </c>
      <c r="C368" s="8">
        <v>3</v>
      </c>
      <c r="D368" s="195">
        <v>60</v>
      </c>
      <c r="E368" s="192"/>
      <c r="F368" s="193"/>
      <c r="G368" s="193"/>
      <c r="H368" s="193"/>
      <c r="I368" s="193"/>
      <c r="J368" s="193"/>
      <c r="K368" s="193"/>
      <c r="L368" s="193"/>
      <c r="M368" s="193"/>
      <c r="N368" s="193"/>
      <c r="O368" s="193"/>
      <c r="P368" s="193"/>
      <c r="Q368" s="193"/>
      <c r="R368" s="193"/>
      <c r="S368" s="193"/>
      <c r="T368" s="193"/>
      <c r="U368" s="193"/>
      <c r="V368" s="193"/>
      <c r="W368" s="193"/>
      <c r="X368" s="193"/>
      <c r="Y368" s="193"/>
      <c r="Z368" s="193"/>
      <c r="AA368" s="193"/>
      <c r="AB368" s="193"/>
      <c r="AC368" s="193"/>
      <c r="AD368" s="193"/>
      <c r="AE368" s="193"/>
      <c r="AF368" s="193"/>
      <c r="AG368" s="193"/>
      <c r="AH368" s="193"/>
      <c r="AI368" s="193"/>
      <c r="AJ368" s="193"/>
      <c r="AK368" s="193"/>
      <c r="AL368" s="193"/>
      <c r="AM368" s="193"/>
      <c r="AN368" s="193"/>
      <c r="AO368" s="193"/>
      <c r="AP368" s="193"/>
      <c r="AQ368" s="193"/>
      <c r="AR368" s="193"/>
      <c r="AS368" s="193"/>
      <c r="AT368" s="193"/>
      <c r="AU368" s="193"/>
      <c r="AV368" s="193"/>
      <c r="AW368" s="193"/>
      <c r="AX368" s="193"/>
      <c r="AY368" s="193"/>
      <c r="AZ368" s="193"/>
      <c r="BA368" s="193"/>
      <c r="BB368" s="193"/>
      <c r="BC368" s="193"/>
      <c r="BD368" s="193"/>
      <c r="BE368" s="193"/>
      <c r="BF368" s="193"/>
      <c r="BG368" s="193"/>
      <c r="BH368" s="193"/>
      <c r="BI368" s="193"/>
      <c r="BJ368" s="193"/>
      <c r="BK368" s="193"/>
      <c r="BL368" s="193"/>
      <c r="BM368" s="194">
        <v>16</v>
      </c>
    </row>
    <row r="369" spans="1:65">
      <c r="A369" s="35"/>
      <c r="B369" s="19">
        <v>1</v>
      </c>
      <c r="C369" s="8">
        <v>4</v>
      </c>
      <c r="D369" s="195">
        <v>59</v>
      </c>
      <c r="E369" s="192"/>
      <c r="F369" s="193"/>
      <c r="G369" s="193"/>
      <c r="H369" s="193"/>
      <c r="I369" s="193"/>
      <c r="J369" s="193"/>
      <c r="K369" s="193"/>
      <c r="L369" s="193"/>
      <c r="M369" s="193"/>
      <c r="N369" s="193"/>
      <c r="O369" s="193"/>
      <c r="P369" s="193"/>
      <c r="Q369" s="193"/>
      <c r="R369" s="193"/>
      <c r="S369" s="193"/>
      <c r="T369" s="193"/>
      <c r="U369" s="193"/>
      <c r="V369" s="193"/>
      <c r="W369" s="193"/>
      <c r="X369" s="193"/>
      <c r="Y369" s="193"/>
      <c r="Z369" s="193"/>
      <c r="AA369" s="193"/>
      <c r="AB369" s="193"/>
      <c r="AC369" s="193"/>
      <c r="AD369" s="193"/>
      <c r="AE369" s="193"/>
      <c r="AF369" s="193"/>
      <c r="AG369" s="193"/>
      <c r="AH369" s="193"/>
      <c r="AI369" s="193"/>
      <c r="AJ369" s="193"/>
      <c r="AK369" s="193"/>
      <c r="AL369" s="193"/>
      <c r="AM369" s="193"/>
      <c r="AN369" s="193"/>
      <c r="AO369" s="193"/>
      <c r="AP369" s="193"/>
      <c r="AQ369" s="193"/>
      <c r="AR369" s="193"/>
      <c r="AS369" s="193"/>
      <c r="AT369" s="193"/>
      <c r="AU369" s="193"/>
      <c r="AV369" s="193"/>
      <c r="AW369" s="193"/>
      <c r="AX369" s="193"/>
      <c r="AY369" s="193"/>
      <c r="AZ369" s="193"/>
      <c r="BA369" s="193"/>
      <c r="BB369" s="193"/>
      <c r="BC369" s="193"/>
      <c r="BD369" s="193"/>
      <c r="BE369" s="193"/>
      <c r="BF369" s="193"/>
      <c r="BG369" s="193"/>
      <c r="BH369" s="193"/>
      <c r="BI369" s="193"/>
      <c r="BJ369" s="193"/>
      <c r="BK369" s="193"/>
      <c r="BL369" s="193"/>
      <c r="BM369" s="194">
        <v>59.8333333333333</v>
      </c>
    </row>
    <row r="370" spans="1:65">
      <c r="A370" s="35"/>
      <c r="B370" s="19">
        <v>1</v>
      </c>
      <c r="C370" s="8">
        <v>5</v>
      </c>
      <c r="D370" s="195">
        <v>61.000000000000007</v>
      </c>
      <c r="E370" s="192"/>
      <c r="F370" s="193"/>
      <c r="G370" s="193"/>
      <c r="H370" s="193"/>
      <c r="I370" s="193"/>
      <c r="J370" s="193"/>
      <c r="K370" s="193"/>
      <c r="L370" s="193"/>
      <c r="M370" s="193"/>
      <c r="N370" s="193"/>
      <c r="O370" s="193"/>
      <c r="P370" s="193"/>
      <c r="Q370" s="193"/>
      <c r="R370" s="193"/>
      <c r="S370" s="193"/>
      <c r="T370" s="193"/>
      <c r="U370" s="193"/>
      <c r="V370" s="193"/>
      <c r="W370" s="193"/>
      <c r="X370" s="193"/>
      <c r="Y370" s="193"/>
      <c r="Z370" s="193"/>
      <c r="AA370" s="193"/>
      <c r="AB370" s="193"/>
      <c r="AC370" s="193"/>
      <c r="AD370" s="193"/>
      <c r="AE370" s="193"/>
      <c r="AF370" s="193"/>
      <c r="AG370" s="193"/>
      <c r="AH370" s="193"/>
      <c r="AI370" s="193"/>
      <c r="AJ370" s="193"/>
      <c r="AK370" s="193"/>
      <c r="AL370" s="193"/>
      <c r="AM370" s="193"/>
      <c r="AN370" s="193"/>
      <c r="AO370" s="193"/>
      <c r="AP370" s="193"/>
      <c r="AQ370" s="193"/>
      <c r="AR370" s="193"/>
      <c r="AS370" s="193"/>
      <c r="AT370" s="193"/>
      <c r="AU370" s="193"/>
      <c r="AV370" s="193"/>
      <c r="AW370" s="193"/>
      <c r="AX370" s="193"/>
      <c r="AY370" s="193"/>
      <c r="AZ370" s="193"/>
      <c r="BA370" s="193"/>
      <c r="BB370" s="193"/>
      <c r="BC370" s="193"/>
      <c r="BD370" s="193"/>
      <c r="BE370" s="193"/>
      <c r="BF370" s="193"/>
      <c r="BG370" s="193"/>
      <c r="BH370" s="193"/>
      <c r="BI370" s="193"/>
      <c r="BJ370" s="193"/>
      <c r="BK370" s="193"/>
      <c r="BL370" s="193"/>
      <c r="BM370" s="194">
        <v>46</v>
      </c>
    </row>
    <row r="371" spans="1:65">
      <c r="A371" s="35"/>
      <c r="B371" s="19">
        <v>1</v>
      </c>
      <c r="C371" s="8">
        <v>6</v>
      </c>
      <c r="D371" s="195">
        <v>61.000000000000007</v>
      </c>
      <c r="E371" s="192"/>
      <c r="F371" s="193"/>
      <c r="G371" s="193"/>
      <c r="H371" s="193"/>
      <c r="I371" s="193"/>
      <c r="J371" s="193"/>
      <c r="K371" s="193"/>
      <c r="L371" s="193"/>
      <c r="M371" s="193"/>
      <c r="N371" s="193"/>
      <c r="O371" s="193"/>
      <c r="P371" s="193"/>
      <c r="Q371" s="193"/>
      <c r="R371" s="193"/>
      <c r="S371" s="193"/>
      <c r="T371" s="193"/>
      <c r="U371" s="193"/>
      <c r="V371" s="193"/>
      <c r="W371" s="193"/>
      <c r="X371" s="193"/>
      <c r="Y371" s="193"/>
      <c r="Z371" s="193"/>
      <c r="AA371" s="193"/>
      <c r="AB371" s="193"/>
      <c r="AC371" s="193"/>
      <c r="AD371" s="193"/>
      <c r="AE371" s="193"/>
      <c r="AF371" s="193"/>
      <c r="AG371" s="193"/>
      <c r="AH371" s="193"/>
      <c r="AI371" s="193"/>
      <c r="AJ371" s="193"/>
      <c r="AK371" s="193"/>
      <c r="AL371" s="193"/>
      <c r="AM371" s="193"/>
      <c r="AN371" s="193"/>
      <c r="AO371" s="193"/>
      <c r="AP371" s="193"/>
      <c r="AQ371" s="193"/>
      <c r="AR371" s="193"/>
      <c r="AS371" s="193"/>
      <c r="AT371" s="193"/>
      <c r="AU371" s="193"/>
      <c r="AV371" s="193"/>
      <c r="AW371" s="193"/>
      <c r="AX371" s="193"/>
      <c r="AY371" s="193"/>
      <c r="AZ371" s="193"/>
      <c r="BA371" s="193"/>
      <c r="BB371" s="193"/>
      <c r="BC371" s="193"/>
      <c r="BD371" s="193"/>
      <c r="BE371" s="193"/>
      <c r="BF371" s="193"/>
      <c r="BG371" s="193"/>
      <c r="BH371" s="193"/>
      <c r="BI371" s="193"/>
      <c r="BJ371" s="193"/>
      <c r="BK371" s="193"/>
      <c r="BL371" s="193"/>
      <c r="BM371" s="202"/>
    </row>
    <row r="372" spans="1:65">
      <c r="A372" s="35"/>
      <c r="B372" s="20" t="s">
        <v>233</v>
      </c>
      <c r="C372" s="12"/>
      <c r="D372" s="203">
        <v>59.833333333333336</v>
      </c>
      <c r="E372" s="192"/>
      <c r="F372" s="193"/>
      <c r="G372" s="193"/>
      <c r="H372" s="193"/>
      <c r="I372" s="193"/>
      <c r="J372" s="193"/>
      <c r="K372" s="193"/>
      <c r="L372" s="193"/>
      <c r="M372" s="193"/>
      <c r="N372" s="193"/>
      <c r="O372" s="193"/>
      <c r="P372" s="193"/>
      <c r="Q372" s="193"/>
      <c r="R372" s="193"/>
      <c r="S372" s="193"/>
      <c r="T372" s="193"/>
      <c r="U372" s="193"/>
      <c r="V372" s="193"/>
      <c r="W372" s="193"/>
      <c r="X372" s="193"/>
      <c r="Y372" s="193"/>
      <c r="Z372" s="193"/>
      <c r="AA372" s="193"/>
      <c r="AB372" s="193"/>
      <c r="AC372" s="193"/>
      <c r="AD372" s="193"/>
      <c r="AE372" s="193"/>
      <c r="AF372" s="193"/>
      <c r="AG372" s="193"/>
      <c r="AH372" s="193"/>
      <c r="AI372" s="193"/>
      <c r="AJ372" s="193"/>
      <c r="AK372" s="193"/>
      <c r="AL372" s="193"/>
      <c r="AM372" s="193"/>
      <c r="AN372" s="193"/>
      <c r="AO372" s="193"/>
      <c r="AP372" s="193"/>
      <c r="AQ372" s="193"/>
      <c r="AR372" s="193"/>
      <c r="AS372" s="193"/>
      <c r="AT372" s="193"/>
      <c r="AU372" s="193"/>
      <c r="AV372" s="193"/>
      <c r="AW372" s="193"/>
      <c r="AX372" s="193"/>
      <c r="AY372" s="193"/>
      <c r="AZ372" s="193"/>
      <c r="BA372" s="193"/>
      <c r="BB372" s="193"/>
      <c r="BC372" s="193"/>
      <c r="BD372" s="193"/>
      <c r="BE372" s="193"/>
      <c r="BF372" s="193"/>
      <c r="BG372" s="193"/>
      <c r="BH372" s="193"/>
      <c r="BI372" s="193"/>
      <c r="BJ372" s="193"/>
      <c r="BK372" s="193"/>
      <c r="BL372" s="193"/>
      <c r="BM372" s="202"/>
    </row>
    <row r="373" spans="1:65">
      <c r="A373" s="35"/>
      <c r="B373" s="3" t="s">
        <v>234</v>
      </c>
      <c r="C373" s="33"/>
      <c r="D373" s="199">
        <v>60</v>
      </c>
      <c r="E373" s="192"/>
      <c r="F373" s="193"/>
      <c r="G373" s="193"/>
      <c r="H373" s="193"/>
      <c r="I373" s="193"/>
      <c r="J373" s="193"/>
      <c r="K373" s="193"/>
      <c r="L373" s="193"/>
      <c r="M373" s="193"/>
      <c r="N373" s="193"/>
      <c r="O373" s="193"/>
      <c r="P373" s="193"/>
      <c r="Q373" s="193"/>
      <c r="R373" s="193"/>
      <c r="S373" s="193"/>
      <c r="T373" s="193"/>
      <c r="U373" s="193"/>
      <c r="V373" s="193"/>
      <c r="W373" s="193"/>
      <c r="X373" s="193"/>
      <c r="Y373" s="193"/>
      <c r="Z373" s="193"/>
      <c r="AA373" s="193"/>
      <c r="AB373" s="193"/>
      <c r="AC373" s="193"/>
      <c r="AD373" s="193"/>
      <c r="AE373" s="193"/>
      <c r="AF373" s="193"/>
      <c r="AG373" s="193"/>
      <c r="AH373" s="193"/>
      <c r="AI373" s="193"/>
      <c r="AJ373" s="193"/>
      <c r="AK373" s="193"/>
      <c r="AL373" s="193"/>
      <c r="AM373" s="193"/>
      <c r="AN373" s="193"/>
      <c r="AO373" s="193"/>
      <c r="AP373" s="193"/>
      <c r="AQ373" s="193"/>
      <c r="AR373" s="193"/>
      <c r="AS373" s="193"/>
      <c r="AT373" s="193"/>
      <c r="AU373" s="193"/>
      <c r="AV373" s="193"/>
      <c r="AW373" s="193"/>
      <c r="AX373" s="193"/>
      <c r="AY373" s="193"/>
      <c r="AZ373" s="193"/>
      <c r="BA373" s="193"/>
      <c r="BB373" s="193"/>
      <c r="BC373" s="193"/>
      <c r="BD373" s="193"/>
      <c r="BE373" s="193"/>
      <c r="BF373" s="193"/>
      <c r="BG373" s="193"/>
      <c r="BH373" s="193"/>
      <c r="BI373" s="193"/>
      <c r="BJ373" s="193"/>
      <c r="BK373" s="193"/>
      <c r="BL373" s="193"/>
      <c r="BM373" s="202"/>
    </row>
    <row r="374" spans="1:65">
      <c r="A374" s="35"/>
      <c r="B374" s="3" t="s">
        <v>235</v>
      </c>
      <c r="C374" s="33"/>
      <c r="D374" s="199">
        <v>1.1690451944500171</v>
      </c>
      <c r="E374" s="192"/>
      <c r="F374" s="193"/>
      <c r="G374" s="193"/>
      <c r="H374" s="193"/>
      <c r="I374" s="193"/>
      <c r="J374" s="193"/>
      <c r="K374" s="193"/>
      <c r="L374" s="193"/>
      <c r="M374" s="193"/>
      <c r="N374" s="193"/>
      <c r="O374" s="193"/>
      <c r="P374" s="193"/>
      <c r="Q374" s="193"/>
      <c r="R374" s="193"/>
      <c r="S374" s="193"/>
      <c r="T374" s="193"/>
      <c r="U374" s="193"/>
      <c r="V374" s="193"/>
      <c r="W374" s="193"/>
      <c r="X374" s="193"/>
      <c r="Y374" s="193"/>
      <c r="Z374" s="193"/>
      <c r="AA374" s="193"/>
      <c r="AB374" s="193"/>
      <c r="AC374" s="193"/>
      <c r="AD374" s="193"/>
      <c r="AE374" s="193"/>
      <c r="AF374" s="193"/>
      <c r="AG374" s="193"/>
      <c r="AH374" s="193"/>
      <c r="AI374" s="193"/>
      <c r="AJ374" s="193"/>
      <c r="AK374" s="193"/>
      <c r="AL374" s="193"/>
      <c r="AM374" s="193"/>
      <c r="AN374" s="193"/>
      <c r="AO374" s="193"/>
      <c r="AP374" s="193"/>
      <c r="AQ374" s="193"/>
      <c r="AR374" s="193"/>
      <c r="AS374" s="193"/>
      <c r="AT374" s="193"/>
      <c r="AU374" s="193"/>
      <c r="AV374" s="193"/>
      <c r="AW374" s="193"/>
      <c r="AX374" s="193"/>
      <c r="AY374" s="193"/>
      <c r="AZ374" s="193"/>
      <c r="BA374" s="193"/>
      <c r="BB374" s="193"/>
      <c r="BC374" s="193"/>
      <c r="BD374" s="193"/>
      <c r="BE374" s="193"/>
      <c r="BF374" s="193"/>
      <c r="BG374" s="193"/>
      <c r="BH374" s="193"/>
      <c r="BI374" s="193"/>
      <c r="BJ374" s="193"/>
      <c r="BK374" s="193"/>
      <c r="BL374" s="193"/>
      <c r="BM374" s="202"/>
    </row>
    <row r="375" spans="1:65">
      <c r="A375" s="35"/>
      <c r="B375" s="3" t="s">
        <v>87</v>
      </c>
      <c r="C375" s="33"/>
      <c r="D375" s="13">
        <v>1.9538359795822011E-2</v>
      </c>
      <c r="E375" s="108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63"/>
    </row>
    <row r="376" spans="1:65">
      <c r="A376" s="35"/>
      <c r="B376" s="3" t="s">
        <v>236</v>
      </c>
      <c r="C376" s="33"/>
      <c r="D376" s="13">
        <v>6.6613381477509392E-16</v>
      </c>
      <c r="E376" s="108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63"/>
    </row>
    <row r="377" spans="1:65">
      <c r="A377" s="35"/>
      <c r="B377" s="54" t="s">
        <v>237</v>
      </c>
      <c r="C377" s="55"/>
      <c r="D377" s="53" t="s">
        <v>238</v>
      </c>
      <c r="E377" s="108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63"/>
    </row>
    <row r="378" spans="1:65">
      <c r="B378" s="36"/>
      <c r="C378" s="20"/>
      <c r="D378" s="31"/>
      <c r="BM378" s="63"/>
    </row>
    <row r="379" spans="1:65" ht="15">
      <c r="B379" s="37" t="s">
        <v>672</v>
      </c>
      <c r="BM379" s="32" t="s">
        <v>286</v>
      </c>
    </row>
    <row r="380" spans="1:65" ht="15">
      <c r="A380" s="28" t="s">
        <v>61</v>
      </c>
      <c r="B380" s="18" t="s">
        <v>115</v>
      </c>
      <c r="C380" s="15" t="s">
        <v>116</v>
      </c>
      <c r="D380" s="16" t="s">
        <v>228</v>
      </c>
      <c r="E380" s="108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2">
        <v>1</v>
      </c>
    </row>
    <row r="381" spans="1:65">
      <c r="A381" s="35"/>
      <c r="B381" s="19" t="s">
        <v>229</v>
      </c>
      <c r="C381" s="8" t="s">
        <v>229</v>
      </c>
      <c r="D381" s="105" t="s">
        <v>230</v>
      </c>
      <c r="E381" s="108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2" t="s">
        <v>3</v>
      </c>
    </row>
    <row r="382" spans="1:65">
      <c r="A382" s="35"/>
      <c r="B382" s="19"/>
      <c r="C382" s="8"/>
      <c r="D382" s="9" t="s">
        <v>119</v>
      </c>
      <c r="E382" s="108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2">
        <v>1</v>
      </c>
    </row>
    <row r="383" spans="1:65">
      <c r="A383" s="35"/>
      <c r="B383" s="19"/>
      <c r="C383" s="8"/>
      <c r="D383" s="29"/>
      <c r="E383" s="108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2">
        <v>1</v>
      </c>
    </row>
    <row r="384" spans="1:65">
      <c r="A384" s="35"/>
      <c r="B384" s="18">
        <v>1</v>
      </c>
      <c r="C384" s="14">
        <v>1</v>
      </c>
      <c r="D384" s="206" t="s">
        <v>98</v>
      </c>
      <c r="E384" s="207"/>
      <c r="F384" s="208"/>
      <c r="G384" s="208"/>
      <c r="H384" s="208"/>
      <c r="I384" s="208"/>
      <c r="J384" s="208"/>
      <c r="K384" s="208"/>
      <c r="L384" s="208"/>
      <c r="M384" s="208"/>
      <c r="N384" s="208"/>
      <c r="O384" s="208"/>
      <c r="P384" s="208"/>
      <c r="Q384" s="208"/>
      <c r="R384" s="208"/>
      <c r="S384" s="208"/>
      <c r="T384" s="208"/>
      <c r="U384" s="208"/>
      <c r="V384" s="208"/>
      <c r="W384" s="208"/>
      <c r="X384" s="208"/>
      <c r="Y384" s="208"/>
      <c r="Z384" s="208"/>
      <c r="AA384" s="208"/>
      <c r="AB384" s="208"/>
      <c r="AC384" s="208"/>
      <c r="AD384" s="208"/>
      <c r="AE384" s="208"/>
      <c r="AF384" s="208"/>
      <c r="AG384" s="208"/>
      <c r="AH384" s="208"/>
      <c r="AI384" s="208"/>
      <c r="AJ384" s="208"/>
      <c r="AK384" s="208"/>
      <c r="AL384" s="208"/>
      <c r="AM384" s="208"/>
      <c r="AN384" s="208"/>
      <c r="AO384" s="208"/>
      <c r="AP384" s="208"/>
      <c r="AQ384" s="208"/>
      <c r="AR384" s="208"/>
      <c r="AS384" s="208"/>
      <c r="AT384" s="208"/>
      <c r="AU384" s="208"/>
      <c r="AV384" s="208"/>
      <c r="AW384" s="208"/>
      <c r="AX384" s="208"/>
      <c r="AY384" s="208"/>
      <c r="AZ384" s="208"/>
      <c r="BA384" s="208"/>
      <c r="BB384" s="208"/>
      <c r="BC384" s="208"/>
      <c r="BD384" s="208"/>
      <c r="BE384" s="208"/>
      <c r="BF384" s="208"/>
      <c r="BG384" s="208"/>
      <c r="BH384" s="208"/>
      <c r="BI384" s="208"/>
      <c r="BJ384" s="208"/>
      <c r="BK384" s="208"/>
      <c r="BL384" s="208"/>
      <c r="BM384" s="209">
        <v>1</v>
      </c>
    </row>
    <row r="385" spans="1:65">
      <c r="A385" s="35"/>
      <c r="B385" s="19">
        <v>1</v>
      </c>
      <c r="C385" s="8">
        <v>2</v>
      </c>
      <c r="D385" s="212" t="s">
        <v>98</v>
      </c>
      <c r="E385" s="207"/>
      <c r="F385" s="208"/>
      <c r="G385" s="208"/>
      <c r="H385" s="208"/>
      <c r="I385" s="208"/>
      <c r="J385" s="208"/>
      <c r="K385" s="208"/>
      <c r="L385" s="208"/>
      <c r="M385" s="208"/>
      <c r="N385" s="208"/>
      <c r="O385" s="208"/>
      <c r="P385" s="208"/>
      <c r="Q385" s="208"/>
      <c r="R385" s="208"/>
      <c r="S385" s="208"/>
      <c r="T385" s="208"/>
      <c r="U385" s="208"/>
      <c r="V385" s="208"/>
      <c r="W385" s="208"/>
      <c r="X385" s="208"/>
      <c r="Y385" s="208"/>
      <c r="Z385" s="208"/>
      <c r="AA385" s="208"/>
      <c r="AB385" s="208"/>
      <c r="AC385" s="208"/>
      <c r="AD385" s="208"/>
      <c r="AE385" s="208"/>
      <c r="AF385" s="208"/>
      <c r="AG385" s="208"/>
      <c r="AH385" s="208"/>
      <c r="AI385" s="208"/>
      <c r="AJ385" s="208"/>
      <c r="AK385" s="208"/>
      <c r="AL385" s="208"/>
      <c r="AM385" s="208"/>
      <c r="AN385" s="208"/>
      <c r="AO385" s="208"/>
      <c r="AP385" s="208"/>
      <c r="AQ385" s="208"/>
      <c r="AR385" s="208"/>
      <c r="AS385" s="208"/>
      <c r="AT385" s="208"/>
      <c r="AU385" s="208"/>
      <c r="AV385" s="208"/>
      <c r="AW385" s="208"/>
      <c r="AX385" s="208"/>
      <c r="AY385" s="208"/>
      <c r="AZ385" s="208"/>
      <c r="BA385" s="208"/>
      <c r="BB385" s="208"/>
      <c r="BC385" s="208"/>
      <c r="BD385" s="208"/>
      <c r="BE385" s="208"/>
      <c r="BF385" s="208"/>
      <c r="BG385" s="208"/>
      <c r="BH385" s="208"/>
      <c r="BI385" s="208"/>
      <c r="BJ385" s="208"/>
      <c r="BK385" s="208"/>
      <c r="BL385" s="208"/>
      <c r="BM385" s="209" t="e">
        <v>#N/A</v>
      </c>
    </row>
    <row r="386" spans="1:65">
      <c r="A386" s="35"/>
      <c r="B386" s="19">
        <v>1</v>
      </c>
      <c r="C386" s="8">
        <v>3</v>
      </c>
      <c r="D386" s="212" t="s">
        <v>98</v>
      </c>
      <c r="E386" s="207"/>
      <c r="F386" s="208"/>
      <c r="G386" s="208"/>
      <c r="H386" s="208"/>
      <c r="I386" s="208"/>
      <c r="J386" s="208"/>
      <c r="K386" s="208"/>
      <c r="L386" s="208"/>
      <c r="M386" s="208"/>
      <c r="N386" s="208"/>
      <c r="O386" s="208"/>
      <c r="P386" s="208"/>
      <c r="Q386" s="208"/>
      <c r="R386" s="208"/>
      <c r="S386" s="208"/>
      <c r="T386" s="208"/>
      <c r="U386" s="208"/>
      <c r="V386" s="208"/>
      <c r="W386" s="208"/>
      <c r="X386" s="208"/>
      <c r="Y386" s="208"/>
      <c r="Z386" s="208"/>
      <c r="AA386" s="208"/>
      <c r="AB386" s="208"/>
      <c r="AC386" s="208"/>
      <c r="AD386" s="208"/>
      <c r="AE386" s="208"/>
      <c r="AF386" s="208"/>
      <c r="AG386" s="208"/>
      <c r="AH386" s="208"/>
      <c r="AI386" s="208"/>
      <c r="AJ386" s="208"/>
      <c r="AK386" s="208"/>
      <c r="AL386" s="208"/>
      <c r="AM386" s="208"/>
      <c r="AN386" s="208"/>
      <c r="AO386" s="208"/>
      <c r="AP386" s="208"/>
      <c r="AQ386" s="208"/>
      <c r="AR386" s="208"/>
      <c r="AS386" s="208"/>
      <c r="AT386" s="208"/>
      <c r="AU386" s="208"/>
      <c r="AV386" s="208"/>
      <c r="AW386" s="208"/>
      <c r="AX386" s="208"/>
      <c r="AY386" s="208"/>
      <c r="AZ386" s="208"/>
      <c r="BA386" s="208"/>
      <c r="BB386" s="208"/>
      <c r="BC386" s="208"/>
      <c r="BD386" s="208"/>
      <c r="BE386" s="208"/>
      <c r="BF386" s="208"/>
      <c r="BG386" s="208"/>
      <c r="BH386" s="208"/>
      <c r="BI386" s="208"/>
      <c r="BJ386" s="208"/>
      <c r="BK386" s="208"/>
      <c r="BL386" s="208"/>
      <c r="BM386" s="209">
        <v>16</v>
      </c>
    </row>
    <row r="387" spans="1:65">
      <c r="A387" s="35"/>
      <c r="B387" s="19">
        <v>1</v>
      </c>
      <c r="C387" s="8">
        <v>4</v>
      </c>
      <c r="D387" s="212" t="s">
        <v>98</v>
      </c>
      <c r="E387" s="207"/>
      <c r="F387" s="208"/>
      <c r="G387" s="208"/>
      <c r="H387" s="208"/>
      <c r="I387" s="208"/>
      <c r="J387" s="208"/>
      <c r="K387" s="208"/>
      <c r="L387" s="208"/>
      <c r="M387" s="208"/>
      <c r="N387" s="208"/>
      <c r="O387" s="208"/>
      <c r="P387" s="208"/>
      <c r="Q387" s="208"/>
      <c r="R387" s="208"/>
      <c r="S387" s="208"/>
      <c r="T387" s="208"/>
      <c r="U387" s="208"/>
      <c r="V387" s="208"/>
      <c r="W387" s="208"/>
      <c r="X387" s="208"/>
      <c r="Y387" s="208"/>
      <c r="Z387" s="208"/>
      <c r="AA387" s="208"/>
      <c r="AB387" s="208"/>
      <c r="AC387" s="208"/>
      <c r="AD387" s="208"/>
      <c r="AE387" s="208"/>
      <c r="AF387" s="208"/>
      <c r="AG387" s="208"/>
      <c r="AH387" s="208"/>
      <c r="AI387" s="208"/>
      <c r="AJ387" s="208"/>
      <c r="AK387" s="208"/>
      <c r="AL387" s="208"/>
      <c r="AM387" s="208"/>
      <c r="AN387" s="208"/>
      <c r="AO387" s="208"/>
      <c r="AP387" s="208"/>
      <c r="AQ387" s="208"/>
      <c r="AR387" s="208"/>
      <c r="AS387" s="208"/>
      <c r="AT387" s="208"/>
      <c r="AU387" s="208"/>
      <c r="AV387" s="208"/>
      <c r="AW387" s="208"/>
      <c r="AX387" s="208"/>
      <c r="AY387" s="208"/>
      <c r="AZ387" s="208"/>
      <c r="BA387" s="208"/>
      <c r="BB387" s="208"/>
      <c r="BC387" s="208"/>
      <c r="BD387" s="208"/>
      <c r="BE387" s="208"/>
      <c r="BF387" s="208"/>
      <c r="BG387" s="208"/>
      <c r="BH387" s="208"/>
      <c r="BI387" s="208"/>
      <c r="BJ387" s="208"/>
      <c r="BK387" s="208"/>
      <c r="BL387" s="208"/>
      <c r="BM387" s="209" t="s">
        <v>98</v>
      </c>
    </row>
    <row r="388" spans="1:65">
      <c r="A388" s="35"/>
      <c r="B388" s="19">
        <v>1</v>
      </c>
      <c r="C388" s="8">
        <v>5</v>
      </c>
      <c r="D388" s="212" t="s">
        <v>98</v>
      </c>
      <c r="E388" s="207"/>
      <c r="F388" s="208"/>
      <c r="G388" s="208"/>
      <c r="H388" s="208"/>
      <c r="I388" s="208"/>
      <c r="J388" s="208"/>
      <c r="K388" s="208"/>
      <c r="L388" s="208"/>
      <c r="M388" s="208"/>
      <c r="N388" s="208"/>
      <c r="O388" s="208"/>
      <c r="P388" s="208"/>
      <c r="Q388" s="208"/>
      <c r="R388" s="208"/>
      <c r="S388" s="208"/>
      <c r="T388" s="208"/>
      <c r="U388" s="208"/>
      <c r="V388" s="208"/>
      <c r="W388" s="208"/>
      <c r="X388" s="208"/>
      <c r="Y388" s="208"/>
      <c r="Z388" s="208"/>
      <c r="AA388" s="208"/>
      <c r="AB388" s="208"/>
      <c r="AC388" s="208"/>
      <c r="AD388" s="208"/>
      <c r="AE388" s="208"/>
      <c r="AF388" s="208"/>
      <c r="AG388" s="208"/>
      <c r="AH388" s="208"/>
      <c r="AI388" s="208"/>
      <c r="AJ388" s="208"/>
      <c r="AK388" s="208"/>
      <c r="AL388" s="208"/>
      <c r="AM388" s="208"/>
      <c r="AN388" s="208"/>
      <c r="AO388" s="208"/>
      <c r="AP388" s="208"/>
      <c r="AQ388" s="208"/>
      <c r="AR388" s="208"/>
      <c r="AS388" s="208"/>
      <c r="AT388" s="208"/>
      <c r="AU388" s="208"/>
      <c r="AV388" s="208"/>
      <c r="AW388" s="208"/>
      <c r="AX388" s="208"/>
      <c r="AY388" s="208"/>
      <c r="AZ388" s="208"/>
      <c r="BA388" s="208"/>
      <c r="BB388" s="208"/>
      <c r="BC388" s="208"/>
      <c r="BD388" s="208"/>
      <c r="BE388" s="208"/>
      <c r="BF388" s="208"/>
      <c r="BG388" s="208"/>
      <c r="BH388" s="208"/>
      <c r="BI388" s="208"/>
      <c r="BJ388" s="208"/>
      <c r="BK388" s="208"/>
      <c r="BL388" s="208"/>
      <c r="BM388" s="209">
        <v>47</v>
      </c>
    </row>
    <row r="389" spans="1:65">
      <c r="A389" s="35"/>
      <c r="B389" s="19">
        <v>1</v>
      </c>
      <c r="C389" s="8">
        <v>6</v>
      </c>
      <c r="D389" s="212" t="s">
        <v>98</v>
      </c>
      <c r="E389" s="207"/>
      <c r="F389" s="208"/>
      <c r="G389" s="208"/>
      <c r="H389" s="208"/>
      <c r="I389" s="208"/>
      <c r="J389" s="208"/>
      <c r="K389" s="208"/>
      <c r="L389" s="208"/>
      <c r="M389" s="208"/>
      <c r="N389" s="208"/>
      <c r="O389" s="208"/>
      <c r="P389" s="208"/>
      <c r="Q389" s="208"/>
      <c r="R389" s="208"/>
      <c r="S389" s="208"/>
      <c r="T389" s="208"/>
      <c r="U389" s="208"/>
      <c r="V389" s="208"/>
      <c r="W389" s="208"/>
      <c r="X389" s="208"/>
      <c r="Y389" s="208"/>
      <c r="Z389" s="208"/>
      <c r="AA389" s="208"/>
      <c r="AB389" s="208"/>
      <c r="AC389" s="208"/>
      <c r="AD389" s="208"/>
      <c r="AE389" s="208"/>
      <c r="AF389" s="208"/>
      <c r="AG389" s="208"/>
      <c r="AH389" s="208"/>
      <c r="AI389" s="208"/>
      <c r="AJ389" s="208"/>
      <c r="AK389" s="208"/>
      <c r="AL389" s="208"/>
      <c r="AM389" s="208"/>
      <c r="AN389" s="208"/>
      <c r="AO389" s="208"/>
      <c r="AP389" s="208"/>
      <c r="AQ389" s="208"/>
      <c r="AR389" s="208"/>
      <c r="AS389" s="208"/>
      <c r="AT389" s="208"/>
      <c r="AU389" s="208"/>
      <c r="AV389" s="208"/>
      <c r="AW389" s="208"/>
      <c r="AX389" s="208"/>
      <c r="AY389" s="208"/>
      <c r="AZ389" s="208"/>
      <c r="BA389" s="208"/>
      <c r="BB389" s="208"/>
      <c r="BC389" s="208"/>
      <c r="BD389" s="208"/>
      <c r="BE389" s="208"/>
      <c r="BF389" s="208"/>
      <c r="BG389" s="208"/>
      <c r="BH389" s="208"/>
      <c r="BI389" s="208"/>
      <c r="BJ389" s="208"/>
      <c r="BK389" s="208"/>
      <c r="BL389" s="208"/>
      <c r="BM389" s="214"/>
    </row>
    <row r="390" spans="1:65">
      <c r="A390" s="35"/>
      <c r="B390" s="20" t="s">
        <v>233</v>
      </c>
      <c r="C390" s="12"/>
      <c r="D390" s="215" t="s">
        <v>678</v>
      </c>
      <c r="E390" s="207"/>
      <c r="F390" s="208"/>
      <c r="G390" s="208"/>
      <c r="H390" s="208"/>
      <c r="I390" s="208"/>
      <c r="J390" s="208"/>
      <c r="K390" s="208"/>
      <c r="L390" s="208"/>
      <c r="M390" s="208"/>
      <c r="N390" s="208"/>
      <c r="O390" s="208"/>
      <c r="P390" s="208"/>
      <c r="Q390" s="208"/>
      <c r="R390" s="208"/>
      <c r="S390" s="208"/>
      <c r="T390" s="208"/>
      <c r="U390" s="208"/>
      <c r="V390" s="208"/>
      <c r="W390" s="208"/>
      <c r="X390" s="208"/>
      <c r="Y390" s="208"/>
      <c r="Z390" s="208"/>
      <c r="AA390" s="208"/>
      <c r="AB390" s="208"/>
      <c r="AC390" s="208"/>
      <c r="AD390" s="208"/>
      <c r="AE390" s="208"/>
      <c r="AF390" s="208"/>
      <c r="AG390" s="208"/>
      <c r="AH390" s="208"/>
      <c r="AI390" s="208"/>
      <c r="AJ390" s="208"/>
      <c r="AK390" s="208"/>
      <c r="AL390" s="208"/>
      <c r="AM390" s="208"/>
      <c r="AN390" s="208"/>
      <c r="AO390" s="208"/>
      <c r="AP390" s="208"/>
      <c r="AQ390" s="208"/>
      <c r="AR390" s="208"/>
      <c r="AS390" s="208"/>
      <c r="AT390" s="208"/>
      <c r="AU390" s="208"/>
      <c r="AV390" s="208"/>
      <c r="AW390" s="208"/>
      <c r="AX390" s="208"/>
      <c r="AY390" s="208"/>
      <c r="AZ390" s="208"/>
      <c r="BA390" s="208"/>
      <c r="BB390" s="208"/>
      <c r="BC390" s="208"/>
      <c r="BD390" s="208"/>
      <c r="BE390" s="208"/>
      <c r="BF390" s="208"/>
      <c r="BG390" s="208"/>
      <c r="BH390" s="208"/>
      <c r="BI390" s="208"/>
      <c r="BJ390" s="208"/>
      <c r="BK390" s="208"/>
      <c r="BL390" s="208"/>
      <c r="BM390" s="214"/>
    </row>
    <row r="391" spans="1:65">
      <c r="A391" s="35"/>
      <c r="B391" s="3" t="s">
        <v>234</v>
      </c>
      <c r="C391" s="33"/>
      <c r="D391" s="213" t="s">
        <v>678</v>
      </c>
      <c r="E391" s="207"/>
      <c r="F391" s="208"/>
      <c r="G391" s="208"/>
      <c r="H391" s="208"/>
      <c r="I391" s="208"/>
      <c r="J391" s="208"/>
      <c r="K391" s="208"/>
      <c r="L391" s="208"/>
      <c r="M391" s="208"/>
      <c r="N391" s="208"/>
      <c r="O391" s="208"/>
      <c r="P391" s="208"/>
      <c r="Q391" s="208"/>
      <c r="R391" s="208"/>
      <c r="S391" s="208"/>
      <c r="T391" s="208"/>
      <c r="U391" s="208"/>
      <c r="V391" s="208"/>
      <c r="W391" s="208"/>
      <c r="X391" s="208"/>
      <c r="Y391" s="208"/>
      <c r="Z391" s="208"/>
      <c r="AA391" s="208"/>
      <c r="AB391" s="208"/>
      <c r="AC391" s="208"/>
      <c r="AD391" s="208"/>
      <c r="AE391" s="208"/>
      <c r="AF391" s="208"/>
      <c r="AG391" s="208"/>
      <c r="AH391" s="208"/>
      <c r="AI391" s="208"/>
      <c r="AJ391" s="208"/>
      <c r="AK391" s="208"/>
      <c r="AL391" s="208"/>
      <c r="AM391" s="208"/>
      <c r="AN391" s="208"/>
      <c r="AO391" s="208"/>
      <c r="AP391" s="208"/>
      <c r="AQ391" s="208"/>
      <c r="AR391" s="208"/>
      <c r="AS391" s="208"/>
      <c r="AT391" s="208"/>
      <c r="AU391" s="208"/>
      <c r="AV391" s="208"/>
      <c r="AW391" s="208"/>
      <c r="AX391" s="208"/>
      <c r="AY391" s="208"/>
      <c r="AZ391" s="208"/>
      <c r="BA391" s="208"/>
      <c r="BB391" s="208"/>
      <c r="BC391" s="208"/>
      <c r="BD391" s="208"/>
      <c r="BE391" s="208"/>
      <c r="BF391" s="208"/>
      <c r="BG391" s="208"/>
      <c r="BH391" s="208"/>
      <c r="BI391" s="208"/>
      <c r="BJ391" s="208"/>
      <c r="BK391" s="208"/>
      <c r="BL391" s="208"/>
      <c r="BM391" s="214"/>
    </row>
    <row r="392" spans="1:65">
      <c r="A392" s="35"/>
      <c r="B392" s="3" t="s">
        <v>235</v>
      </c>
      <c r="C392" s="33"/>
      <c r="D392" s="213" t="s">
        <v>678</v>
      </c>
      <c r="E392" s="207"/>
      <c r="F392" s="208"/>
      <c r="G392" s="208"/>
      <c r="H392" s="208"/>
      <c r="I392" s="208"/>
      <c r="J392" s="208"/>
      <c r="K392" s="208"/>
      <c r="L392" s="208"/>
      <c r="M392" s="208"/>
      <c r="N392" s="208"/>
      <c r="O392" s="208"/>
      <c r="P392" s="208"/>
      <c r="Q392" s="208"/>
      <c r="R392" s="208"/>
      <c r="S392" s="208"/>
      <c r="T392" s="208"/>
      <c r="U392" s="208"/>
      <c r="V392" s="208"/>
      <c r="W392" s="208"/>
      <c r="X392" s="208"/>
      <c r="Y392" s="208"/>
      <c r="Z392" s="208"/>
      <c r="AA392" s="208"/>
      <c r="AB392" s="208"/>
      <c r="AC392" s="208"/>
      <c r="AD392" s="208"/>
      <c r="AE392" s="208"/>
      <c r="AF392" s="208"/>
      <c r="AG392" s="208"/>
      <c r="AH392" s="208"/>
      <c r="AI392" s="208"/>
      <c r="AJ392" s="208"/>
      <c r="AK392" s="208"/>
      <c r="AL392" s="208"/>
      <c r="AM392" s="208"/>
      <c r="AN392" s="208"/>
      <c r="AO392" s="208"/>
      <c r="AP392" s="208"/>
      <c r="AQ392" s="208"/>
      <c r="AR392" s="208"/>
      <c r="AS392" s="208"/>
      <c r="AT392" s="208"/>
      <c r="AU392" s="208"/>
      <c r="AV392" s="208"/>
      <c r="AW392" s="208"/>
      <c r="AX392" s="208"/>
      <c r="AY392" s="208"/>
      <c r="AZ392" s="208"/>
      <c r="BA392" s="208"/>
      <c r="BB392" s="208"/>
      <c r="BC392" s="208"/>
      <c r="BD392" s="208"/>
      <c r="BE392" s="208"/>
      <c r="BF392" s="208"/>
      <c r="BG392" s="208"/>
      <c r="BH392" s="208"/>
      <c r="BI392" s="208"/>
      <c r="BJ392" s="208"/>
      <c r="BK392" s="208"/>
      <c r="BL392" s="208"/>
      <c r="BM392" s="214"/>
    </row>
    <row r="393" spans="1:65">
      <c r="A393" s="35"/>
      <c r="B393" s="3" t="s">
        <v>87</v>
      </c>
      <c r="C393" s="33"/>
      <c r="D393" s="13" t="s">
        <v>678</v>
      </c>
      <c r="E393" s="108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63"/>
    </row>
    <row r="394" spans="1:65">
      <c r="A394" s="35"/>
      <c r="B394" s="3" t="s">
        <v>236</v>
      </c>
      <c r="C394" s="33"/>
      <c r="D394" s="13" t="s">
        <v>678</v>
      </c>
      <c r="E394" s="108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63"/>
    </row>
    <row r="395" spans="1:65">
      <c r="A395" s="35"/>
      <c r="B395" s="54" t="s">
        <v>237</v>
      </c>
      <c r="C395" s="55"/>
      <c r="D395" s="53" t="s">
        <v>238</v>
      </c>
      <c r="E395" s="108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63"/>
    </row>
    <row r="396" spans="1:65">
      <c r="B396" s="36"/>
      <c r="C396" s="20"/>
      <c r="D396" s="31"/>
      <c r="BM396" s="63"/>
    </row>
    <row r="397" spans="1:65" ht="15">
      <c r="B397" s="37" t="s">
        <v>673</v>
      </c>
      <c r="BM397" s="32" t="s">
        <v>286</v>
      </c>
    </row>
    <row r="398" spans="1:65" ht="15">
      <c r="A398" s="28" t="s">
        <v>15</v>
      </c>
      <c r="B398" s="18" t="s">
        <v>115</v>
      </c>
      <c r="C398" s="15" t="s">
        <v>116</v>
      </c>
      <c r="D398" s="16" t="s">
        <v>228</v>
      </c>
      <c r="E398" s="108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2">
        <v>1</v>
      </c>
    </row>
    <row r="399" spans="1:65">
      <c r="A399" s="35"/>
      <c r="B399" s="19" t="s">
        <v>229</v>
      </c>
      <c r="C399" s="8" t="s">
        <v>229</v>
      </c>
      <c r="D399" s="105" t="s">
        <v>230</v>
      </c>
      <c r="E399" s="108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2" t="s">
        <v>3</v>
      </c>
    </row>
    <row r="400" spans="1:65">
      <c r="A400" s="35"/>
      <c r="B400" s="19"/>
      <c r="C400" s="8"/>
      <c r="D400" s="9" t="s">
        <v>119</v>
      </c>
      <c r="E400" s="108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2">
        <v>2</v>
      </c>
    </row>
    <row r="401" spans="1:65">
      <c r="A401" s="35"/>
      <c r="B401" s="19"/>
      <c r="C401" s="8"/>
      <c r="D401" s="29"/>
      <c r="E401" s="108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2">
        <v>2</v>
      </c>
    </row>
    <row r="402" spans="1:65">
      <c r="A402" s="35"/>
      <c r="B402" s="18">
        <v>1</v>
      </c>
      <c r="C402" s="14">
        <v>1</v>
      </c>
      <c r="D402" s="22" t="s">
        <v>314</v>
      </c>
      <c r="E402" s="108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2">
        <v>1</v>
      </c>
    </row>
    <row r="403" spans="1:65">
      <c r="A403" s="35"/>
      <c r="B403" s="19">
        <v>1</v>
      </c>
      <c r="C403" s="8">
        <v>2</v>
      </c>
      <c r="D403" s="10">
        <v>4</v>
      </c>
      <c r="E403" s="108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2" t="e">
        <v>#N/A</v>
      </c>
    </row>
    <row r="404" spans="1:65">
      <c r="A404" s="35"/>
      <c r="B404" s="19">
        <v>1</v>
      </c>
      <c r="C404" s="8">
        <v>3</v>
      </c>
      <c r="D404" s="10" t="s">
        <v>314</v>
      </c>
      <c r="E404" s="108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2">
        <v>16</v>
      </c>
    </row>
    <row r="405" spans="1:65">
      <c r="A405" s="35"/>
      <c r="B405" s="19">
        <v>1</v>
      </c>
      <c r="C405" s="8">
        <v>4</v>
      </c>
      <c r="D405" s="10">
        <v>2.9999999999999996</v>
      </c>
      <c r="E405" s="108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2">
        <v>3.1666666666666701</v>
      </c>
    </row>
    <row r="406" spans="1:65">
      <c r="A406" s="35"/>
      <c r="B406" s="19">
        <v>1</v>
      </c>
      <c r="C406" s="8">
        <v>5</v>
      </c>
      <c r="D406" s="10">
        <v>5</v>
      </c>
      <c r="E406" s="108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2">
        <v>48</v>
      </c>
    </row>
    <row r="407" spans="1:65">
      <c r="A407" s="35"/>
      <c r="B407" s="19">
        <v>1</v>
      </c>
      <c r="C407" s="8">
        <v>6</v>
      </c>
      <c r="D407" s="10">
        <v>4</v>
      </c>
      <c r="E407" s="108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63"/>
    </row>
    <row r="408" spans="1:65">
      <c r="A408" s="35"/>
      <c r="B408" s="20" t="s">
        <v>233</v>
      </c>
      <c r="C408" s="12"/>
      <c r="D408" s="26">
        <v>4</v>
      </c>
      <c r="E408" s="108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63"/>
    </row>
    <row r="409" spans="1:65">
      <c r="A409" s="35"/>
      <c r="B409" s="3" t="s">
        <v>234</v>
      </c>
      <c r="C409" s="33"/>
      <c r="D409" s="11">
        <v>4</v>
      </c>
      <c r="E409" s="108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63"/>
    </row>
    <row r="410" spans="1:65">
      <c r="A410" s="35"/>
      <c r="B410" s="3" t="s">
        <v>235</v>
      </c>
      <c r="C410" s="33"/>
      <c r="D410" s="27">
        <v>0.81649658092772603</v>
      </c>
      <c r="E410" s="108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63"/>
    </row>
    <row r="411" spans="1:65">
      <c r="A411" s="35"/>
      <c r="B411" s="3" t="s">
        <v>87</v>
      </c>
      <c r="C411" s="33"/>
      <c r="D411" s="13">
        <v>0.20412414523193151</v>
      </c>
      <c r="E411" s="108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63"/>
    </row>
    <row r="412" spans="1:65">
      <c r="A412" s="35"/>
      <c r="B412" s="3" t="s">
        <v>236</v>
      </c>
      <c r="C412" s="33"/>
      <c r="D412" s="13">
        <v>0.2631578947368407</v>
      </c>
      <c r="E412" s="108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63"/>
    </row>
    <row r="413" spans="1:65">
      <c r="A413" s="35"/>
      <c r="B413" s="54" t="s">
        <v>237</v>
      </c>
      <c r="C413" s="55"/>
      <c r="D413" s="53" t="s">
        <v>238</v>
      </c>
      <c r="E413" s="108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63"/>
    </row>
    <row r="414" spans="1:65">
      <c r="B414" s="36"/>
      <c r="C414" s="20"/>
      <c r="D414" s="31"/>
      <c r="BM414" s="63"/>
    </row>
    <row r="415" spans="1:65" ht="15">
      <c r="B415" s="37" t="s">
        <v>674</v>
      </c>
      <c r="BM415" s="32" t="s">
        <v>286</v>
      </c>
    </row>
    <row r="416" spans="1:65" ht="15">
      <c r="A416" s="28" t="s">
        <v>27</v>
      </c>
      <c r="B416" s="18" t="s">
        <v>115</v>
      </c>
      <c r="C416" s="15" t="s">
        <v>116</v>
      </c>
      <c r="D416" s="16" t="s">
        <v>228</v>
      </c>
      <c r="E416" s="108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2">
        <v>1</v>
      </c>
    </row>
    <row r="417" spans="1:65">
      <c r="A417" s="35"/>
      <c r="B417" s="19" t="s">
        <v>229</v>
      </c>
      <c r="C417" s="8" t="s">
        <v>229</v>
      </c>
      <c r="D417" s="105" t="s">
        <v>230</v>
      </c>
      <c r="E417" s="108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2" t="s">
        <v>3</v>
      </c>
    </row>
    <row r="418" spans="1:65">
      <c r="A418" s="35"/>
      <c r="B418" s="19"/>
      <c r="C418" s="8"/>
      <c r="D418" s="9" t="s">
        <v>119</v>
      </c>
      <c r="E418" s="108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2">
        <v>2</v>
      </c>
    </row>
    <row r="419" spans="1:65">
      <c r="A419" s="35"/>
      <c r="B419" s="19"/>
      <c r="C419" s="8"/>
      <c r="D419" s="29"/>
      <c r="E419" s="108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2">
        <v>2</v>
      </c>
    </row>
    <row r="420" spans="1:65">
      <c r="A420" s="35"/>
      <c r="B420" s="18">
        <v>1</v>
      </c>
      <c r="C420" s="14">
        <v>1</v>
      </c>
      <c r="D420" s="100" t="s">
        <v>205</v>
      </c>
      <c r="E420" s="108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2">
        <v>1</v>
      </c>
    </row>
    <row r="421" spans="1:65">
      <c r="A421" s="35"/>
      <c r="B421" s="19">
        <v>1</v>
      </c>
      <c r="C421" s="8">
        <v>2</v>
      </c>
      <c r="D421" s="101" t="s">
        <v>205</v>
      </c>
      <c r="E421" s="108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2" t="e">
        <v>#N/A</v>
      </c>
    </row>
    <row r="422" spans="1:65">
      <c r="A422" s="35"/>
      <c r="B422" s="19">
        <v>1</v>
      </c>
      <c r="C422" s="8">
        <v>3</v>
      </c>
      <c r="D422" s="101" t="s">
        <v>205</v>
      </c>
      <c r="E422" s="108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2">
        <v>16</v>
      </c>
    </row>
    <row r="423" spans="1:65">
      <c r="A423" s="35"/>
      <c r="B423" s="19">
        <v>1</v>
      </c>
      <c r="C423" s="8">
        <v>4</v>
      </c>
      <c r="D423" s="101" t="s">
        <v>205</v>
      </c>
      <c r="E423" s="108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2" t="s">
        <v>205</v>
      </c>
    </row>
    <row r="424" spans="1:65">
      <c r="A424" s="35"/>
      <c r="B424" s="19">
        <v>1</v>
      </c>
      <c r="C424" s="8">
        <v>5</v>
      </c>
      <c r="D424" s="101" t="s">
        <v>205</v>
      </c>
      <c r="E424" s="108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2">
        <v>49</v>
      </c>
    </row>
    <row r="425" spans="1:65">
      <c r="A425" s="35"/>
      <c r="B425" s="19">
        <v>1</v>
      </c>
      <c r="C425" s="8">
        <v>6</v>
      </c>
      <c r="D425" s="101" t="s">
        <v>205</v>
      </c>
      <c r="E425" s="108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63"/>
    </row>
    <row r="426" spans="1:65">
      <c r="A426" s="35"/>
      <c r="B426" s="20" t="s">
        <v>233</v>
      </c>
      <c r="C426" s="12"/>
      <c r="D426" s="26" t="s">
        <v>678</v>
      </c>
      <c r="E426" s="108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63"/>
    </row>
    <row r="427" spans="1:65">
      <c r="A427" s="35"/>
      <c r="B427" s="3" t="s">
        <v>234</v>
      </c>
      <c r="C427" s="33"/>
      <c r="D427" s="11" t="s">
        <v>678</v>
      </c>
      <c r="E427" s="108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63"/>
    </row>
    <row r="428" spans="1:65">
      <c r="A428" s="35"/>
      <c r="B428" s="3" t="s">
        <v>235</v>
      </c>
      <c r="C428" s="33"/>
      <c r="D428" s="27" t="s">
        <v>678</v>
      </c>
      <c r="E428" s="108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63"/>
    </row>
    <row r="429" spans="1:65">
      <c r="A429" s="35"/>
      <c r="B429" s="3" t="s">
        <v>87</v>
      </c>
      <c r="C429" s="33"/>
      <c r="D429" s="13" t="s">
        <v>678</v>
      </c>
      <c r="E429" s="108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63"/>
    </row>
    <row r="430" spans="1:65">
      <c r="A430" s="35"/>
      <c r="B430" s="3" t="s">
        <v>236</v>
      </c>
      <c r="C430" s="33"/>
      <c r="D430" s="13" t="s">
        <v>678</v>
      </c>
      <c r="E430" s="108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63"/>
    </row>
    <row r="431" spans="1:65">
      <c r="A431" s="35"/>
      <c r="B431" s="54" t="s">
        <v>237</v>
      </c>
      <c r="C431" s="55"/>
      <c r="D431" s="53" t="s">
        <v>238</v>
      </c>
      <c r="E431" s="108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63"/>
    </row>
    <row r="432" spans="1:65">
      <c r="B432" s="36"/>
      <c r="C432" s="20"/>
      <c r="D432" s="31"/>
      <c r="BM432" s="63"/>
    </row>
    <row r="433" spans="1:65" ht="15">
      <c r="B433" s="37" t="s">
        <v>675</v>
      </c>
      <c r="BM433" s="32" t="s">
        <v>286</v>
      </c>
    </row>
    <row r="434" spans="1:65" ht="15">
      <c r="A434" s="28" t="s">
        <v>63</v>
      </c>
      <c r="B434" s="18" t="s">
        <v>115</v>
      </c>
      <c r="C434" s="15" t="s">
        <v>116</v>
      </c>
      <c r="D434" s="16" t="s">
        <v>228</v>
      </c>
      <c r="E434" s="108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2">
        <v>1</v>
      </c>
    </row>
    <row r="435" spans="1:65">
      <c r="A435" s="35"/>
      <c r="B435" s="19" t="s">
        <v>229</v>
      </c>
      <c r="C435" s="8" t="s">
        <v>229</v>
      </c>
      <c r="D435" s="105" t="s">
        <v>230</v>
      </c>
      <c r="E435" s="108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2" t="s">
        <v>1</v>
      </c>
    </row>
    <row r="436" spans="1:65">
      <c r="A436" s="35"/>
      <c r="B436" s="19"/>
      <c r="C436" s="8"/>
      <c r="D436" s="9" t="s">
        <v>119</v>
      </c>
      <c r="E436" s="108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2">
        <v>3</v>
      </c>
    </row>
    <row r="437" spans="1:65">
      <c r="A437" s="35"/>
      <c r="B437" s="19"/>
      <c r="C437" s="8"/>
      <c r="D437" s="29"/>
      <c r="E437" s="108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2">
        <v>3</v>
      </c>
    </row>
    <row r="438" spans="1:65">
      <c r="A438" s="35"/>
      <c r="B438" s="18">
        <v>1</v>
      </c>
      <c r="C438" s="14">
        <v>1</v>
      </c>
      <c r="D438" s="173">
        <v>0.16919999999999999</v>
      </c>
      <c r="E438" s="174"/>
      <c r="F438" s="175"/>
      <c r="G438" s="175"/>
      <c r="H438" s="175"/>
      <c r="I438" s="175"/>
      <c r="J438" s="175"/>
      <c r="K438" s="175"/>
      <c r="L438" s="175"/>
      <c r="M438" s="175"/>
      <c r="N438" s="175"/>
      <c r="O438" s="175"/>
      <c r="P438" s="175"/>
      <c r="Q438" s="175"/>
      <c r="R438" s="175"/>
      <c r="S438" s="175"/>
      <c r="T438" s="175"/>
      <c r="U438" s="175"/>
      <c r="V438" s="175"/>
      <c r="W438" s="175"/>
      <c r="X438" s="175"/>
      <c r="Y438" s="175"/>
      <c r="Z438" s="175"/>
      <c r="AA438" s="175"/>
      <c r="AB438" s="175"/>
      <c r="AC438" s="175"/>
      <c r="AD438" s="175"/>
      <c r="AE438" s="175"/>
      <c r="AF438" s="175"/>
      <c r="AG438" s="175"/>
      <c r="AH438" s="175"/>
      <c r="AI438" s="175"/>
      <c r="AJ438" s="175"/>
      <c r="AK438" s="175"/>
      <c r="AL438" s="175"/>
      <c r="AM438" s="175"/>
      <c r="AN438" s="175"/>
      <c r="AO438" s="175"/>
      <c r="AP438" s="175"/>
      <c r="AQ438" s="175"/>
      <c r="AR438" s="175"/>
      <c r="AS438" s="175"/>
      <c r="AT438" s="175"/>
      <c r="AU438" s="175"/>
      <c r="AV438" s="175"/>
      <c r="AW438" s="175"/>
      <c r="AX438" s="175"/>
      <c r="AY438" s="175"/>
      <c r="AZ438" s="175"/>
      <c r="BA438" s="175"/>
      <c r="BB438" s="175"/>
      <c r="BC438" s="175"/>
      <c r="BD438" s="175"/>
      <c r="BE438" s="175"/>
      <c r="BF438" s="175"/>
      <c r="BG438" s="175"/>
      <c r="BH438" s="175"/>
      <c r="BI438" s="175"/>
      <c r="BJ438" s="175"/>
      <c r="BK438" s="175"/>
      <c r="BL438" s="175"/>
      <c r="BM438" s="176">
        <v>1</v>
      </c>
    </row>
    <row r="439" spans="1:65">
      <c r="A439" s="35"/>
      <c r="B439" s="19">
        <v>1</v>
      </c>
      <c r="C439" s="8">
        <v>2</v>
      </c>
      <c r="D439" s="177">
        <v>0.1729</v>
      </c>
      <c r="E439" s="174"/>
      <c r="F439" s="175"/>
      <c r="G439" s="175"/>
      <c r="H439" s="175"/>
      <c r="I439" s="175"/>
      <c r="J439" s="175"/>
      <c r="K439" s="175"/>
      <c r="L439" s="175"/>
      <c r="M439" s="175"/>
      <c r="N439" s="175"/>
      <c r="O439" s="175"/>
      <c r="P439" s="175"/>
      <c r="Q439" s="175"/>
      <c r="R439" s="175"/>
      <c r="S439" s="175"/>
      <c r="T439" s="175"/>
      <c r="U439" s="175"/>
      <c r="V439" s="175"/>
      <c r="W439" s="175"/>
      <c r="X439" s="175"/>
      <c r="Y439" s="175"/>
      <c r="Z439" s="175"/>
      <c r="AA439" s="175"/>
      <c r="AB439" s="175"/>
      <c r="AC439" s="175"/>
      <c r="AD439" s="175"/>
      <c r="AE439" s="175"/>
      <c r="AF439" s="175"/>
      <c r="AG439" s="175"/>
      <c r="AH439" s="175"/>
      <c r="AI439" s="175"/>
      <c r="AJ439" s="175"/>
      <c r="AK439" s="175"/>
      <c r="AL439" s="175"/>
      <c r="AM439" s="175"/>
      <c r="AN439" s="175"/>
      <c r="AO439" s="175"/>
      <c r="AP439" s="175"/>
      <c r="AQ439" s="175"/>
      <c r="AR439" s="175"/>
      <c r="AS439" s="175"/>
      <c r="AT439" s="175"/>
      <c r="AU439" s="175"/>
      <c r="AV439" s="175"/>
      <c r="AW439" s="175"/>
      <c r="AX439" s="175"/>
      <c r="AY439" s="175"/>
      <c r="AZ439" s="175"/>
      <c r="BA439" s="175"/>
      <c r="BB439" s="175"/>
      <c r="BC439" s="175"/>
      <c r="BD439" s="175"/>
      <c r="BE439" s="175"/>
      <c r="BF439" s="175"/>
      <c r="BG439" s="175"/>
      <c r="BH439" s="175"/>
      <c r="BI439" s="175"/>
      <c r="BJ439" s="175"/>
      <c r="BK439" s="175"/>
      <c r="BL439" s="175"/>
      <c r="BM439" s="176" t="e">
        <v>#N/A</v>
      </c>
    </row>
    <row r="440" spans="1:65">
      <c r="A440" s="35"/>
      <c r="B440" s="19">
        <v>1</v>
      </c>
      <c r="C440" s="8">
        <v>3</v>
      </c>
      <c r="D440" s="177">
        <v>0.1676</v>
      </c>
      <c r="E440" s="174"/>
      <c r="F440" s="175"/>
      <c r="G440" s="175"/>
      <c r="H440" s="175"/>
      <c r="I440" s="175"/>
      <c r="J440" s="175"/>
      <c r="K440" s="175"/>
      <c r="L440" s="175"/>
      <c r="M440" s="175"/>
      <c r="N440" s="175"/>
      <c r="O440" s="175"/>
      <c r="P440" s="175"/>
      <c r="Q440" s="175"/>
      <c r="R440" s="175"/>
      <c r="S440" s="175"/>
      <c r="T440" s="175"/>
      <c r="U440" s="175"/>
      <c r="V440" s="175"/>
      <c r="W440" s="175"/>
      <c r="X440" s="175"/>
      <c r="Y440" s="175"/>
      <c r="Z440" s="175"/>
      <c r="AA440" s="175"/>
      <c r="AB440" s="175"/>
      <c r="AC440" s="175"/>
      <c r="AD440" s="175"/>
      <c r="AE440" s="175"/>
      <c r="AF440" s="175"/>
      <c r="AG440" s="175"/>
      <c r="AH440" s="175"/>
      <c r="AI440" s="175"/>
      <c r="AJ440" s="175"/>
      <c r="AK440" s="175"/>
      <c r="AL440" s="175"/>
      <c r="AM440" s="175"/>
      <c r="AN440" s="175"/>
      <c r="AO440" s="175"/>
      <c r="AP440" s="175"/>
      <c r="AQ440" s="175"/>
      <c r="AR440" s="175"/>
      <c r="AS440" s="175"/>
      <c r="AT440" s="175"/>
      <c r="AU440" s="175"/>
      <c r="AV440" s="175"/>
      <c r="AW440" s="175"/>
      <c r="AX440" s="175"/>
      <c r="AY440" s="175"/>
      <c r="AZ440" s="175"/>
      <c r="BA440" s="175"/>
      <c r="BB440" s="175"/>
      <c r="BC440" s="175"/>
      <c r="BD440" s="175"/>
      <c r="BE440" s="175"/>
      <c r="BF440" s="175"/>
      <c r="BG440" s="175"/>
      <c r="BH440" s="175"/>
      <c r="BI440" s="175"/>
      <c r="BJ440" s="175"/>
      <c r="BK440" s="175"/>
      <c r="BL440" s="175"/>
      <c r="BM440" s="176">
        <v>16</v>
      </c>
    </row>
    <row r="441" spans="1:65">
      <c r="A441" s="35"/>
      <c r="B441" s="19">
        <v>1</v>
      </c>
      <c r="C441" s="8">
        <v>4</v>
      </c>
      <c r="D441" s="177">
        <v>0.17330000000000001</v>
      </c>
      <c r="E441" s="174"/>
      <c r="F441" s="175"/>
      <c r="G441" s="175"/>
      <c r="H441" s="175"/>
      <c r="I441" s="175"/>
      <c r="J441" s="175"/>
      <c r="K441" s="175"/>
      <c r="L441" s="175"/>
      <c r="M441" s="175"/>
      <c r="N441" s="175"/>
      <c r="O441" s="175"/>
      <c r="P441" s="175"/>
      <c r="Q441" s="175"/>
      <c r="R441" s="175"/>
      <c r="S441" s="175"/>
      <c r="T441" s="175"/>
      <c r="U441" s="175"/>
      <c r="V441" s="175"/>
      <c r="W441" s="175"/>
      <c r="X441" s="175"/>
      <c r="Y441" s="175"/>
      <c r="Z441" s="175"/>
      <c r="AA441" s="175"/>
      <c r="AB441" s="175"/>
      <c r="AC441" s="175"/>
      <c r="AD441" s="175"/>
      <c r="AE441" s="175"/>
      <c r="AF441" s="175"/>
      <c r="AG441" s="175"/>
      <c r="AH441" s="175"/>
      <c r="AI441" s="175"/>
      <c r="AJ441" s="175"/>
      <c r="AK441" s="175"/>
      <c r="AL441" s="175"/>
      <c r="AM441" s="175"/>
      <c r="AN441" s="175"/>
      <c r="AO441" s="175"/>
      <c r="AP441" s="175"/>
      <c r="AQ441" s="175"/>
      <c r="AR441" s="175"/>
      <c r="AS441" s="175"/>
      <c r="AT441" s="175"/>
      <c r="AU441" s="175"/>
      <c r="AV441" s="175"/>
      <c r="AW441" s="175"/>
      <c r="AX441" s="175"/>
      <c r="AY441" s="175"/>
      <c r="AZ441" s="175"/>
      <c r="BA441" s="175"/>
      <c r="BB441" s="175"/>
      <c r="BC441" s="175"/>
      <c r="BD441" s="175"/>
      <c r="BE441" s="175"/>
      <c r="BF441" s="175"/>
      <c r="BG441" s="175"/>
      <c r="BH441" s="175"/>
      <c r="BI441" s="175"/>
      <c r="BJ441" s="175"/>
      <c r="BK441" s="175"/>
      <c r="BL441" s="175"/>
      <c r="BM441" s="176">
        <v>0.17198333333333299</v>
      </c>
    </row>
    <row r="442" spans="1:65">
      <c r="A442" s="35"/>
      <c r="B442" s="19">
        <v>1</v>
      </c>
      <c r="C442" s="8">
        <v>5</v>
      </c>
      <c r="D442" s="177">
        <v>0.17519999999999999</v>
      </c>
      <c r="E442" s="174"/>
      <c r="F442" s="175"/>
      <c r="G442" s="175"/>
      <c r="H442" s="175"/>
      <c r="I442" s="175"/>
      <c r="J442" s="175"/>
      <c r="K442" s="175"/>
      <c r="L442" s="175"/>
      <c r="M442" s="175"/>
      <c r="N442" s="175"/>
      <c r="O442" s="175"/>
      <c r="P442" s="175"/>
      <c r="Q442" s="175"/>
      <c r="R442" s="175"/>
      <c r="S442" s="175"/>
      <c r="T442" s="175"/>
      <c r="U442" s="175"/>
      <c r="V442" s="175"/>
      <c r="W442" s="175"/>
      <c r="X442" s="175"/>
      <c r="Y442" s="175"/>
      <c r="Z442" s="175"/>
      <c r="AA442" s="175"/>
      <c r="AB442" s="175"/>
      <c r="AC442" s="175"/>
      <c r="AD442" s="175"/>
      <c r="AE442" s="175"/>
      <c r="AF442" s="175"/>
      <c r="AG442" s="175"/>
      <c r="AH442" s="175"/>
      <c r="AI442" s="175"/>
      <c r="AJ442" s="175"/>
      <c r="AK442" s="175"/>
      <c r="AL442" s="175"/>
      <c r="AM442" s="175"/>
      <c r="AN442" s="175"/>
      <c r="AO442" s="175"/>
      <c r="AP442" s="175"/>
      <c r="AQ442" s="175"/>
      <c r="AR442" s="175"/>
      <c r="AS442" s="175"/>
      <c r="AT442" s="175"/>
      <c r="AU442" s="175"/>
      <c r="AV442" s="175"/>
      <c r="AW442" s="175"/>
      <c r="AX442" s="175"/>
      <c r="AY442" s="175"/>
      <c r="AZ442" s="175"/>
      <c r="BA442" s="175"/>
      <c r="BB442" s="175"/>
      <c r="BC442" s="175"/>
      <c r="BD442" s="175"/>
      <c r="BE442" s="175"/>
      <c r="BF442" s="175"/>
      <c r="BG442" s="175"/>
      <c r="BH442" s="175"/>
      <c r="BI442" s="175"/>
      <c r="BJ442" s="175"/>
      <c r="BK442" s="175"/>
      <c r="BL442" s="175"/>
      <c r="BM442" s="176">
        <v>50</v>
      </c>
    </row>
    <row r="443" spans="1:65">
      <c r="A443" s="35"/>
      <c r="B443" s="19">
        <v>1</v>
      </c>
      <c r="C443" s="8">
        <v>6</v>
      </c>
      <c r="D443" s="177">
        <v>0.17369999999999999</v>
      </c>
      <c r="E443" s="174"/>
      <c r="F443" s="175"/>
      <c r="G443" s="175"/>
      <c r="H443" s="175"/>
      <c r="I443" s="175"/>
      <c r="J443" s="175"/>
      <c r="K443" s="175"/>
      <c r="L443" s="175"/>
      <c r="M443" s="175"/>
      <c r="N443" s="175"/>
      <c r="O443" s="175"/>
      <c r="P443" s="175"/>
      <c r="Q443" s="175"/>
      <c r="R443" s="175"/>
      <c r="S443" s="175"/>
      <c r="T443" s="175"/>
      <c r="U443" s="175"/>
      <c r="V443" s="175"/>
      <c r="W443" s="175"/>
      <c r="X443" s="175"/>
      <c r="Y443" s="175"/>
      <c r="Z443" s="175"/>
      <c r="AA443" s="175"/>
      <c r="AB443" s="175"/>
      <c r="AC443" s="175"/>
      <c r="AD443" s="175"/>
      <c r="AE443" s="175"/>
      <c r="AF443" s="175"/>
      <c r="AG443" s="175"/>
      <c r="AH443" s="175"/>
      <c r="AI443" s="175"/>
      <c r="AJ443" s="175"/>
      <c r="AK443" s="175"/>
      <c r="AL443" s="175"/>
      <c r="AM443" s="175"/>
      <c r="AN443" s="175"/>
      <c r="AO443" s="175"/>
      <c r="AP443" s="175"/>
      <c r="AQ443" s="175"/>
      <c r="AR443" s="175"/>
      <c r="AS443" s="175"/>
      <c r="AT443" s="175"/>
      <c r="AU443" s="175"/>
      <c r="AV443" s="175"/>
      <c r="AW443" s="175"/>
      <c r="AX443" s="175"/>
      <c r="AY443" s="175"/>
      <c r="AZ443" s="175"/>
      <c r="BA443" s="175"/>
      <c r="BB443" s="175"/>
      <c r="BC443" s="175"/>
      <c r="BD443" s="175"/>
      <c r="BE443" s="175"/>
      <c r="BF443" s="175"/>
      <c r="BG443" s="175"/>
      <c r="BH443" s="175"/>
      <c r="BI443" s="175"/>
      <c r="BJ443" s="175"/>
      <c r="BK443" s="175"/>
      <c r="BL443" s="175"/>
      <c r="BM443" s="64"/>
    </row>
    <row r="444" spans="1:65">
      <c r="A444" s="35"/>
      <c r="B444" s="20" t="s">
        <v>233</v>
      </c>
      <c r="C444" s="12"/>
      <c r="D444" s="178">
        <v>0.17198333333333335</v>
      </c>
      <c r="E444" s="174"/>
      <c r="F444" s="175"/>
      <c r="G444" s="175"/>
      <c r="H444" s="175"/>
      <c r="I444" s="175"/>
      <c r="J444" s="175"/>
      <c r="K444" s="175"/>
      <c r="L444" s="175"/>
      <c r="M444" s="175"/>
      <c r="N444" s="175"/>
      <c r="O444" s="175"/>
      <c r="P444" s="175"/>
      <c r="Q444" s="175"/>
      <c r="R444" s="175"/>
      <c r="S444" s="175"/>
      <c r="T444" s="175"/>
      <c r="U444" s="175"/>
      <c r="V444" s="175"/>
      <c r="W444" s="175"/>
      <c r="X444" s="175"/>
      <c r="Y444" s="175"/>
      <c r="Z444" s="175"/>
      <c r="AA444" s="175"/>
      <c r="AB444" s="175"/>
      <c r="AC444" s="175"/>
      <c r="AD444" s="175"/>
      <c r="AE444" s="175"/>
      <c r="AF444" s="175"/>
      <c r="AG444" s="175"/>
      <c r="AH444" s="175"/>
      <c r="AI444" s="175"/>
      <c r="AJ444" s="175"/>
      <c r="AK444" s="175"/>
      <c r="AL444" s="175"/>
      <c r="AM444" s="175"/>
      <c r="AN444" s="175"/>
      <c r="AO444" s="175"/>
      <c r="AP444" s="175"/>
      <c r="AQ444" s="175"/>
      <c r="AR444" s="175"/>
      <c r="AS444" s="175"/>
      <c r="AT444" s="175"/>
      <c r="AU444" s="175"/>
      <c r="AV444" s="175"/>
      <c r="AW444" s="175"/>
      <c r="AX444" s="175"/>
      <c r="AY444" s="175"/>
      <c r="AZ444" s="175"/>
      <c r="BA444" s="175"/>
      <c r="BB444" s="175"/>
      <c r="BC444" s="175"/>
      <c r="BD444" s="175"/>
      <c r="BE444" s="175"/>
      <c r="BF444" s="175"/>
      <c r="BG444" s="175"/>
      <c r="BH444" s="175"/>
      <c r="BI444" s="175"/>
      <c r="BJ444" s="175"/>
      <c r="BK444" s="175"/>
      <c r="BL444" s="175"/>
      <c r="BM444" s="64"/>
    </row>
    <row r="445" spans="1:65">
      <c r="A445" s="35"/>
      <c r="B445" s="3" t="s">
        <v>234</v>
      </c>
      <c r="C445" s="33"/>
      <c r="D445" s="27">
        <v>0.1731</v>
      </c>
      <c r="E445" s="174"/>
      <c r="F445" s="175"/>
      <c r="G445" s="175"/>
      <c r="H445" s="175"/>
      <c r="I445" s="175"/>
      <c r="J445" s="175"/>
      <c r="K445" s="175"/>
      <c r="L445" s="175"/>
      <c r="M445" s="175"/>
      <c r="N445" s="175"/>
      <c r="O445" s="175"/>
      <c r="P445" s="175"/>
      <c r="Q445" s="175"/>
      <c r="R445" s="175"/>
      <c r="S445" s="175"/>
      <c r="T445" s="175"/>
      <c r="U445" s="175"/>
      <c r="V445" s="175"/>
      <c r="W445" s="175"/>
      <c r="X445" s="175"/>
      <c r="Y445" s="175"/>
      <c r="Z445" s="175"/>
      <c r="AA445" s="175"/>
      <c r="AB445" s="175"/>
      <c r="AC445" s="175"/>
      <c r="AD445" s="175"/>
      <c r="AE445" s="175"/>
      <c r="AF445" s="175"/>
      <c r="AG445" s="175"/>
      <c r="AH445" s="175"/>
      <c r="AI445" s="175"/>
      <c r="AJ445" s="175"/>
      <c r="AK445" s="175"/>
      <c r="AL445" s="175"/>
      <c r="AM445" s="175"/>
      <c r="AN445" s="175"/>
      <c r="AO445" s="175"/>
      <c r="AP445" s="175"/>
      <c r="AQ445" s="175"/>
      <c r="AR445" s="175"/>
      <c r="AS445" s="175"/>
      <c r="AT445" s="175"/>
      <c r="AU445" s="175"/>
      <c r="AV445" s="175"/>
      <c r="AW445" s="175"/>
      <c r="AX445" s="175"/>
      <c r="AY445" s="175"/>
      <c r="AZ445" s="175"/>
      <c r="BA445" s="175"/>
      <c r="BB445" s="175"/>
      <c r="BC445" s="175"/>
      <c r="BD445" s="175"/>
      <c r="BE445" s="175"/>
      <c r="BF445" s="175"/>
      <c r="BG445" s="175"/>
      <c r="BH445" s="175"/>
      <c r="BI445" s="175"/>
      <c r="BJ445" s="175"/>
      <c r="BK445" s="175"/>
      <c r="BL445" s="175"/>
      <c r="BM445" s="64"/>
    </row>
    <row r="446" spans="1:65">
      <c r="A446" s="35"/>
      <c r="B446" s="3" t="s">
        <v>235</v>
      </c>
      <c r="C446" s="33"/>
      <c r="D446" s="27">
        <v>2.9267160208442966E-3</v>
      </c>
      <c r="E446" s="174"/>
      <c r="F446" s="175"/>
      <c r="G446" s="175"/>
      <c r="H446" s="175"/>
      <c r="I446" s="175"/>
      <c r="J446" s="175"/>
      <c r="K446" s="175"/>
      <c r="L446" s="175"/>
      <c r="M446" s="175"/>
      <c r="N446" s="175"/>
      <c r="O446" s="175"/>
      <c r="P446" s="175"/>
      <c r="Q446" s="175"/>
      <c r="R446" s="175"/>
      <c r="S446" s="175"/>
      <c r="T446" s="175"/>
      <c r="U446" s="175"/>
      <c r="V446" s="175"/>
      <c r="W446" s="175"/>
      <c r="X446" s="175"/>
      <c r="Y446" s="175"/>
      <c r="Z446" s="175"/>
      <c r="AA446" s="175"/>
      <c r="AB446" s="175"/>
      <c r="AC446" s="175"/>
      <c r="AD446" s="175"/>
      <c r="AE446" s="175"/>
      <c r="AF446" s="175"/>
      <c r="AG446" s="175"/>
      <c r="AH446" s="175"/>
      <c r="AI446" s="175"/>
      <c r="AJ446" s="175"/>
      <c r="AK446" s="175"/>
      <c r="AL446" s="175"/>
      <c r="AM446" s="175"/>
      <c r="AN446" s="175"/>
      <c r="AO446" s="175"/>
      <c r="AP446" s="175"/>
      <c r="AQ446" s="175"/>
      <c r="AR446" s="175"/>
      <c r="AS446" s="175"/>
      <c r="AT446" s="175"/>
      <c r="AU446" s="175"/>
      <c r="AV446" s="175"/>
      <c r="AW446" s="175"/>
      <c r="AX446" s="175"/>
      <c r="AY446" s="175"/>
      <c r="AZ446" s="175"/>
      <c r="BA446" s="175"/>
      <c r="BB446" s="175"/>
      <c r="BC446" s="175"/>
      <c r="BD446" s="175"/>
      <c r="BE446" s="175"/>
      <c r="BF446" s="175"/>
      <c r="BG446" s="175"/>
      <c r="BH446" s="175"/>
      <c r="BI446" s="175"/>
      <c r="BJ446" s="175"/>
      <c r="BK446" s="175"/>
      <c r="BL446" s="175"/>
      <c r="BM446" s="64"/>
    </row>
    <row r="447" spans="1:65">
      <c r="A447" s="35"/>
      <c r="B447" s="3" t="s">
        <v>87</v>
      </c>
      <c r="C447" s="33"/>
      <c r="D447" s="13">
        <v>1.7017439795586568E-2</v>
      </c>
      <c r="E447" s="108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63"/>
    </row>
    <row r="448" spans="1:65">
      <c r="A448" s="35"/>
      <c r="B448" s="3" t="s">
        <v>236</v>
      </c>
      <c r="C448" s="33"/>
      <c r="D448" s="13">
        <v>1.9984014443252818E-15</v>
      </c>
      <c r="E448" s="108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63"/>
    </row>
    <row r="449" spans="1:65">
      <c r="A449" s="35"/>
      <c r="B449" s="54" t="s">
        <v>237</v>
      </c>
      <c r="C449" s="55"/>
      <c r="D449" s="53" t="s">
        <v>238</v>
      </c>
      <c r="E449" s="108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63"/>
    </row>
    <row r="450" spans="1:65">
      <c r="B450" s="36"/>
      <c r="C450" s="20"/>
      <c r="D450" s="31"/>
      <c r="BM450" s="63"/>
    </row>
    <row r="451" spans="1:65" ht="15">
      <c r="B451" s="37" t="s">
        <v>676</v>
      </c>
      <c r="BM451" s="32" t="s">
        <v>286</v>
      </c>
    </row>
    <row r="452" spans="1:65" ht="15">
      <c r="A452" s="28" t="s">
        <v>64</v>
      </c>
      <c r="B452" s="18" t="s">
        <v>115</v>
      </c>
      <c r="C452" s="15" t="s">
        <v>116</v>
      </c>
      <c r="D452" s="16" t="s">
        <v>228</v>
      </c>
      <c r="E452" s="108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2">
        <v>1</v>
      </c>
    </row>
    <row r="453" spans="1:65">
      <c r="A453" s="35"/>
      <c r="B453" s="19" t="s">
        <v>229</v>
      </c>
      <c r="C453" s="8" t="s">
        <v>229</v>
      </c>
      <c r="D453" s="105" t="s">
        <v>230</v>
      </c>
      <c r="E453" s="108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2" t="s">
        <v>3</v>
      </c>
    </row>
    <row r="454" spans="1:65">
      <c r="A454" s="35"/>
      <c r="B454" s="19"/>
      <c r="C454" s="8"/>
      <c r="D454" s="9" t="s">
        <v>119</v>
      </c>
      <c r="E454" s="108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2">
        <v>2</v>
      </c>
    </row>
    <row r="455" spans="1:65">
      <c r="A455" s="35"/>
      <c r="B455" s="19"/>
      <c r="C455" s="8"/>
      <c r="D455" s="29"/>
      <c r="E455" s="108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2">
        <v>2</v>
      </c>
    </row>
    <row r="456" spans="1:65">
      <c r="A456" s="35"/>
      <c r="B456" s="18">
        <v>1</v>
      </c>
      <c r="C456" s="14">
        <v>1</v>
      </c>
      <c r="D456" s="100" t="s">
        <v>206</v>
      </c>
      <c r="E456" s="108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2">
        <v>1</v>
      </c>
    </row>
    <row r="457" spans="1:65">
      <c r="A457" s="35"/>
      <c r="B457" s="19">
        <v>1</v>
      </c>
      <c r="C457" s="8">
        <v>2</v>
      </c>
      <c r="D457" s="101" t="s">
        <v>206</v>
      </c>
      <c r="E457" s="108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2" t="e">
        <v>#N/A</v>
      </c>
    </row>
    <row r="458" spans="1:65">
      <c r="A458" s="35"/>
      <c r="B458" s="19">
        <v>1</v>
      </c>
      <c r="C458" s="8">
        <v>3</v>
      </c>
      <c r="D458" s="101" t="s">
        <v>206</v>
      </c>
      <c r="E458" s="108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2">
        <v>16</v>
      </c>
    </row>
    <row r="459" spans="1:65">
      <c r="A459" s="35"/>
      <c r="B459" s="19">
        <v>1</v>
      </c>
      <c r="C459" s="8">
        <v>4</v>
      </c>
      <c r="D459" s="101" t="s">
        <v>206</v>
      </c>
      <c r="E459" s="108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2" t="s">
        <v>206</v>
      </c>
    </row>
    <row r="460" spans="1:65">
      <c r="A460" s="35"/>
      <c r="B460" s="19">
        <v>1</v>
      </c>
      <c r="C460" s="8">
        <v>5</v>
      </c>
      <c r="D460" s="101" t="s">
        <v>206</v>
      </c>
      <c r="E460" s="108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2">
        <v>51</v>
      </c>
    </row>
    <row r="461" spans="1:65">
      <c r="A461" s="35"/>
      <c r="B461" s="19">
        <v>1</v>
      </c>
      <c r="C461" s="8">
        <v>6</v>
      </c>
      <c r="D461" s="101" t="s">
        <v>206</v>
      </c>
      <c r="E461" s="108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63"/>
    </row>
    <row r="462" spans="1:65">
      <c r="A462" s="35"/>
      <c r="B462" s="20" t="s">
        <v>233</v>
      </c>
      <c r="C462" s="12"/>
      <c r="D462" s="26" t="s">
        <v>678</v>
      </c>
      <c r="E462" s="108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63"/>
    </row>
    <row r="463" spans="1:65">
      <c r="A463" s="35"/>
      <c r="B463" s="3" t="s">
        <v>234</v>
      </c>
      <c r="C463" s="33"/>
      <c r="D463" s="11" t="s">
        <v>678</v>
      </c>
      <c r="E463" s="108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63"/>
    </row>
    <row r="464" spans="1:65">
      <c r="A464" s="35"/>
      <c r="B464" s="3" t="s">
        <v>235</v>
      </c>
      <c r="C464" s="33"/>
      <c r="D464" s="27" t="s">
        <v>678</v>
      </c>
      <c r="E464" s="108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63"/>
    </row>
    <row r="465" spans="1:65">
      <c r="A465" s="35"/>
      <c r="B465" s="3" t="s">
        <v>87</v>
      </c>
      <c r="C465" s="33"/>
      <c r="D465" s="13" t="s">
        <v>678</v>
      </c>
      <c r="E465" s="108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63"/>
    </row>
    <row r="466" spans="1:65">
      <c r="A466" s="35"/>
      <c r="B466" s="3" t="s">
        <v>236</v>
      </c>
      <c r="C466" s="33"/>
      <c r="D466" s="13" t="s">
        <v>678</v>
      </c>
      <c r="E466" s="108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63"/>
    </row>
    <row r="467" spans="1:65">
      <c r="A467" s="35"/>
      <c r="B467" s="54" t="s">
        <v>237</v>
      </c>
      <c r="C467" s="55"/>
      <c r="D467" s="53" t="s">
        <v>238</v>
      </c>
      <c r="E467" s="108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63"/>
    </row>
    <row r="468" spans="1:65">
      <c r="B468" s="36"/>
      <c r="C468" s="20"/>
      <c r="D468" s="31"/>
      <c r="BM468" s="63"/>
    </row>
    <row r="469" spans="1:65" ht="15">
      <c r="B469" s="37" t="s">
        <v>677</v>
      </c>
      <c r="BM469" s="32" t="s">
        <v>286</v>
      </c>
    </row>
    <row r="470" spans="1:65" ht="15">
      <c r="A470" s="28" t="s">
        <v>44</v>
      </c>
      <c r="B470" s="18" t="s">
        <v>115</v>
      </c>
      <c r="C470" s="15" t="s">
        <v>116</v>
      </c>
      <c r="D470" s="16" t="s">
        <v>228</v>
      </c>
      <c r="E470" s="108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2">
        <v>1</v>
      </c>
    </row>
    <row r="471" spans="1:65">
      <c r="A471" s="35"/>
      <c r="B471" s="19" t="s">
        <v>229</v>
      </c>
      <c r="C471" s="8" t="s">
        <v>229</v>
      </c>
      <c r="D471" s="105" t="s">
        <v>230</v>
      </c>
      <c r="E471" s="108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2" t="s">
        <v>3</v>
      </c>
    </row>
    <row r="472" spans="1:65">
      <c r="A472" s="35"/>
      <c r="B472" s="19"/>
      <c r="C472" s="8"/>
      <c r="D472" s="9" t="s">
        <v>119</v>
      </c>
      <c r="E472" s="108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2">
        <v>0</v>
      </c>
    </row>
    <row r="473" spans="1:65">
      <c r="A473" s="35"/>
      <c r="B473" s="19"/>
      <c r="C473" s="8"/>
      <c r="D473" s="29"/>
      <c r="E473" s="108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2">
        <v>0</v>
      </c>
    </row>
    <row r="474" spans="1:65">
      <c r="A474" s="35"/>
      <c r="B474" s="18">
        <v>1</v>
      </c>
      <c r="C474" s="14">
        <v>1</v>
      </c>
      <c r="D474" s="188">
        <v>63</v>
      </c>
      <c r="E474" s="192"/>
      <c r="F474" s="193"/>
      <c r="G474" s="193"/>
      <c r="H474" s="193"/>
      <c r="I474" s="193"/>
      <c r="J474" s="193"/>
      <c r="K474" s="193"/>
      <c r="L474" s="193"/>
      <c r="M474" s="193"/>
      <c r="N474" s="193"/>
      <c r="O474" s="193"/>
      <c r="P474" s="193"/>
      <c r="Q474" s="193"/>
      <c r="R474" s="193"/>
      <c r="S474" s="193"/>
      <c r="T474" s="193"/>
      <c r="U474" s="193"/>
      <c r="V474" s="193"/>
      <c r="W474" s="193"/>
      <c r="X474" s="193"/>
      <c r="Y474" s="193"/>
      <c r="Z474" s="193"/>
      <c r="AA474" s="193"/>
      <c r="AB474" s="193"/>
      <c r="AC474" s="193"/>
      <c r="AD474" s="193"/>
      <c r="AE474" s="193"/>
      <c r="AF474" s="193"/>
      <c r="AG474" s="193"/>
      <c r="AH474" s="193"/>
      <c r="AI474" s="193"/>
      <c r="AJ474" s="193"/>
      <c r="AK474" s="193"/>
      <c r="AL474" s="193"/>
      <c r="AM474" s="193"/>
      <c r="AN474" s="193"/>
      <c r="AO474" s="193"/>
      <c r="AP474" s="193"/>
      <c r="AQ474" s="193"/>
      <c r="AR474" s="193"/>
      <c r="AS474" s="193"/>
      <c r="AT474" s="193"/>
      <c r="AU474" s="193"/>
      <c r="AV474" s="193"/>
      <c r="AW474" s="193"/>
      <c r="AX474" s="193"/>
      <c r="AY474" s="193"/>
      <c r="AZ474" s="193"/>
      <c r="BA474" s="193"/>
      <c r="BB474" s="193"/>
      <c r="BC474" s="193"/>
      <c r="BD474" s="193"/>
      <c r="BE474" s="193"/>
      <c r="BF474" s="193"/>
      <c r="BG474" s="193"/>
      <c r="BH474" s="193"/>
      <c r="BI474" s="193"/>
      <c r="BJ474" s="193"/>
      <c r="BK474" s="193"/>
      <c r="BL474" s="193"/>
      <c r="BM474" s="194">
        <v>1</v>
      </c>
    </row>
    <row r="475" spans="1:65">
      <c r="A475" s="35"/>
      <c r="B475" s="19">
        <v>1</v>
      </c>
      <c r="C475" s="8">
        <v>2</v>
      </c>
      <c r="D475" s="195">
        <v>64</v>
      </c>
      <c r="E475" s="192"/>
      <c r="F475" s="193"/>
      <c r="G475" s="193"/>
      <c r="H475" s="193"/>
      <c r="I475" s="193"/>
      <c r="J475" s="193"/>
      <c r="K475" s="193"/>
      <c r="L475" s="193"/>
      <c r="M475" s="193"/>
      <c r="N475" s="193"/>
      <c r="O475" s="193"/>
      <c r="P475" s="193"/>
      <c r="Q475" s="193"/>
      <c r="R475" s="193"/>
      <c r="S475" s="193"/>
      <c r="T475" s="193"/>
      <c r="U475" s="193"/>
      <c r="V475" s="193"/>
      <c r="W475" s="193"/>
      <c r="X475" s="193"/>
      <c r="Y475" s="193"/>
      <c r="Z475" s="193"/>
      <c r="AA475" s="193"/>
      <c r="AB475" s="193"/>
      <c r="AC475" s="193"/>
      <c r="AD475" s="193"/>
      <c r="AE475" s="193"/>
      <c r="AF475" s="193"/>
      <c r="AG475" s="193"/>
      <c r="AH475" s="193"/>
      <c r="AI475" s="193"/>
      <c r="AJ475" s="193"/>
      <c r="AK475" s="193"/>
      <c r="AL475" s="193"/>
      <c r="AM475" s="193"/>
      <c r="AN475" s="193"/>
      <c r="AO475" s="193"/>
      <c r="AP475" s="193"/>
      <c r="AQ475" s="193"/>
      <c r="AR475" s="193"/>
      <c r="AS475" s="193"/>
      <c r="AT475" s="193"/>
      <c r="AU475" s="193"/>
      <c r="AV475" s="193"/>
      <c r="AW475" s="193"/>
      <c r="AX475" s="193"/>
      <c r="AY475" s="193"/>
      <c r="AZ475" s="193"/>
      <c r="BA475" s="193"/>
      <c r="BB475" s="193"/>
      <c r="BC475" s="193"/>
      <c r="BD475" s="193"/>
      <c r="BE475" s="193"/>
      <c r="BF475" s="193"/>
      <c r="BG475" s="193"/>
      <c r="BH475" s="193"/>
      <c r="BI475" s="193"/>
      <c r="BJ475" s="193"/>
      <c r="BK475" s="193"/>
      <c r="BL475" s="193"/>
      <c r="BM475" s="194" t="e">
        <v>#N/A</v>
      </c>
    </row>
    <row r="476" spans="1:65">
      <c r="A476" s="35"/>
      <c r="B476" s="19">
        <v>1</v>
      </c>
      <c r="C476" s="8">
        <v>3</v>
      </c>
      <c r="D476" s="195">
        <v>68</v>
      </c>
      <c r="E476" s="192"/>
      <c r="F476" s="193"/>
      <c r="G476" s="193"/>
      <c r="H476" s="193"/>
      <c r="I476" s="193"/>
      <c r="J476" s="193"/>
      <c r="K476" s="193"/>
      <c r="L476" s="193"/>
      <c r="M476" s="193"/>
      <c r="N476" s="193"/>
      <c r="O476" s="193"/>
      <c r="P476" s="193"/>
      <c r="Q476" s="193"/>
      <c r="R476" s="193"/>
      <c r="S476" s="193"/>
      <c r="T476" s="193"/>
      <c r="U476" s="193"/>
      <c r="V476" s="193"/>
      <c r="W476" s="193"/>
      <c r="X476" s="193"/>
      <c r="Y476" s="193"/>
      <c r="Z476" s="193"/>
      <c r="AA476" s="193"/>
      <c r="AB476" s="193"/>
      <c r="AC476" s="193"/>
      <c r="AD476" s="193"/>
      <c r="AE476" s="193"/>
      <c r="AF476" s="193"/>
      <c r="AG476" s="193"/>
      <c r="AH476" s="193"/>
      <c r="AI476" s="193"/>
      <c r="AJ476" s="193"/>
      <c r="AK476" s="193"/>
      <c r="AL476" s="193"/>
      <c r="AM476" s="193"/>
      <c r="AN476" s="193"/>
      <c r="AO476" s="193"/>
      <c r="AP476" s="193"/>
      <c r="AQ476" s="193"/>
      <c r="AR476" s="193"/>
      <c r="AS476" s="193"/>
      <c r="AT476" s="193"/>
      <c r="AU476" s="193"/>
      <c r="AV476" s="193"/>
      <c r="AW476" s="193"/>
      <c r="AX476" s="193"/>
      <c r="AY476" s="193"/>
      <c r="AZ476" s="193"/>
      <c r="BA476" s="193"/>
      <c r="BB476" s="193"/>
      <c r="BC476" s="193"/>
      <c r="BD476" s="193"/>
      <c r="BE476" s="193"/>
      <c r="BF476" s="193"/>
      <c r="BG476" s="193"/>
      <c r="BH476" s="193"/>
      <c r="BI476" s="193"/>
      <c r="BJ476" s="193"/>
      <c r="BK476" s="193"/>
      <c r="BL476" s="193"/>
      <c r="BM476" s="194">
        <v>16</v>
      </c>
    </row>
    <row r="477" spans="1:65">
      <c r="A477" s="35"/>
      <c r="B477" s="19">
        <v>1</v>
      </c>
      <c r="C477" s="8">
        <v>4</v>
      </c>
      <c r="D477" s="195">
        <v>60</v>
      </c>
      <c r="E477" s="192"/>
      <c r="F477" s="193"/>
      <c r="G477" s="193"/>
      <c r="H477" s="193"/>
      <c r="I477" s="193"/>
      <c r="J477" s="193"/>
      <c r="K477" s="193"/>
      <c r="L477" s="193"/>
      <c r="M477" s="193"/>
      <c r="N477" s="193"/>
      <c r="O477" s="193"/>
      <c r="P477" s="193"/>
      <c r="Q477" s="193"/>
      <c r="R477" s="193"/>
      <c r="S477" s="193"/>
      <c r="T477" s="193"/>
      <c r="U477" s="193"/>
      <c r="V477" s="193"/>
      <c r="W477" s="193"/>
      <c r="X477" s="193"/>
      <c r="Y477" s="193"/>
      <c r="Z477" s="193"/>
      <c r="AA477" s="193"/>
      <c r="AB477" s="193"/>
      <c r="AC477" s="193"/>
      <c r="AD477" s="193"/>
      <c r="AE477" s="193"/>
      <c r="AF477" s="193"/>
      <c r="AG477" s="193"/>
      <c r="AH477" s="193"/>
      <c r="AI477" s="193"/>
      <c r="AJ477" s="193"/>
      <c r="AK477" s="193"/>
      <c r="AL477" s="193"/>
      <c r="AM477" s="193"/>
      <c r="AN477" s="193"/>
      <c r="AO477" s="193"/>
      <c r="AP477" s="193"/>
      <c r="AQ477" s="193"/>
      <c r="AR477" s="193"/>
      <c r="AS477" s="193"/>
      <c r="AT477" s="193"/>
      <c r="AU477" s="193"/>
      <c r="AV477" s="193"/>
      <c r="AW477" s="193"/>
      <c r="AX477" s="193"/>
      <c r="AY477" s="193"/>
      <c r="AZ477" s="193"/>
      <c r="BA477" s="193"/>
      <c r="BB477" s="193"/>
      <c r="BC477" s="193"/>
      <c r="BD477" s="193"/>
      <c r="BE477" s="193"/>
      <c r="BF477" s="193"/>
      <c r="BG477" s="193"/>
      <c r="BH477" s="193"/>
      <c r="BI477" s="193"/>
      <c r="BJ477" s="193"/>
      <c r="BK477" s="193"/>
      <c r="BL477" s="193"/>
      <c r="BM477" s="194">
        <v>65.3333333333333</v>
      </c>
    </row>
    <row r="478" spans="1:65">
      <c r="A478" s="35"/>
      <c r="B478" s="19">
        <v>1</v>
      </c>
      <c r="C478" s="8">
        <v>5</v>
      </c>
      <c r="D478" s="195">
        <v>70.000000000000014</v>
      </c>
      <c r="E478" s="192"/>
      <c r="F478" s="193"/>
      <c r="G478" s="193"/>
      <c r="H478" s="193"/>
      <c r="I478" s="193"/>
      <c r="J478" s="193"/>
      <c r="K478" s="193"/>
      <c r="L478" s="193"/>
      <c r="M478" s="193"/>
      <c r="N478" s="193"/>
      <c r="O478" s="193"/>
      <c r="P478" s="193"/>
      <c r="Q478" s="193"/>
      <c r="R478" s="193"/>
      <c r="S478" s="193"/>
      <c r="T478" s="193"/>
      <c r="U478" s="193"/>
      <c r="V478" s="193"/>
      <c r="W478" s="193"/>
      <c r="X478" s="193"/>
      <c r="Y478" s="193"/>
      <c r="Z478" s="193"/>
      <c r="AA478" s="193"/>
      <c r="AB478" s="193"/>
      <c r="AC478" s="193"/>
      <c r="AD478" s="193"/>
      <c r="AE478" s="193"/>
      <c r="AF478" s="193"/>
      <c r="AG478" s="193"/>
      <c r="AH478" s="193"/>
      <c r="AI478" s="193"/>
      <c r="AJ478" s="193"/>
      <c r="AK478" s="193"/>
      <c r="AL478" s="193"/>
      <c r="AM478" s="193"/>
      <c r="AN478" s="193"/>
      <c r="AO478" s="193"/>
      <c r="AP478" s="193"/>
      <c r="AQ478" s="193"/>
      <c r="AR478" s="193"/>
      <c r="AS478" s="193"/>
      <c r="AT478" s="193"/>
      <c r="AU478" s="193"/>
      <c r="AV478" s="193"/>
      <c r="AW478" s="193"/>
      <c r="AX478" s="193"/>
      <c r="AY478" s="193"/>
      <c r="AZ478" s="193"/>
      <c r="BA478" s="193"/>
      <c r="BB478" s="193"/>
      <c r="BC478" s="193"/>
      <c r="BD478" s="193"/>
      <c r="BE478" s="193"/>
      <c r="BF478" s="193"/>
      <c r="BG478" s="193"/>
      <c r="BH478" s="193"/>
      <c r="BI478" s="193"/>
      <c r="BJ478" s="193"/>
      <c r="BK478" s="193"/>
      <c r="BL478" s="193"/>
      <c r="BM478" s="194">
        <v>52</v>
      </c>
    </row>
    <row r="479" spans="1:65">
      <c r="A479" s="35"/>
      <c r="B479" s="19">
        <v>1</v>
      </c>
      <c r="C479" s="8">
        <v>6</v>
      </c>
      <c r="D479" s="195">
        <v>67</v>
      </c>
      <c r="E479" s="192"/>
      <c r="F479" s="193"/>
      <c r="G479" s="193"/>
      <c r="H479" s="193"/>
      <c r="I479" s="193"/>
      <c r="J479" s="193"/>
      <c r="K479" s="193"/>
      <c r="L479" s="193"/>
      <c r="M479" s="193"/>
      <c r="N479" s="193"/>
      <c r="O479" s="193"/>
      <c r="P479" s="193"/>
      <c r="Q479" s="193"/>
      <c r="R479" s="193"/>
      <c r="S479" s="193"/>
      <c r="T479" s="193"/>
      <c r="U479" s="193"/>
      <c r="V479" s="193"/>
      <c r="W479" s="193"/>
      <c r="X479" s="193"/>
      <c r="Y479" s="193"/>
      <c r="Z479" s="193"/>
      <c r="AA479" s="193"/>
      <c r="AB479" s="193"/>
      <c r="AC479" s="193"/>
      <c r="AD479" s="193"/>
      <c r="AE479" s="193"/>
      <c r="AF479" s="193"/>
      <c r="AG479" s="193"/>
      <c r="AH479" s="193"/>
      <c r="AI479" s="193"/>
      <c r="AJ479" s="193"/>
      <c r="AK479" s="193"/>
      <c r="AL479" s="193"/>
      <c r="AM479" s="193"/>
      <c r="AN479" s="193"/>
      <c r="AO479" s="193"/>
      <c r="AP479" s="193"/>
      <c r="AQ479" s="193"/>
      <c r="AR479" s="193"/>
      <c r="AS479" s="193"/>
      <c r="AT479" s="193"/>
      <c r="AU479" s="193"/>
      <c r="AV479" s="193"/>
      <c r="AW479" s="193"/>
      <c r="AX479" s="193"/>
      <c r="AY479" s="193"/>
      <c r="AZ479" s="193"/>
      <c r="BA479" s="193"/>
      <c r="BB479" s="193"/>
      <c r="BC479" s="193"/>
      <c r="BD479" s="193"/>
      <c r="BE479" s="193"/>
      <c r="BF479" s="193"/>
      <c r="BG479" s="193"/>
      <c r="BH479" s="193"/>
      <c r="BI479" s="193"/>
      <c r="BJ479" s="193"/>
      <c r="BK479" s="193"/>
      <c r="BL479" s="193"/>
      <c r="BM479" s="202"/>
    </row>
    <row r="480" spans="1:65">
      <c r="A480" s="35"/>
      <c r="B480" s="20" t="s">
        <v>233</v>
      </c>
      <c r="C480" s="12"/>
      <c r="D480" s="203">
        <v>65.333333333333329</v>
      </c>
      <c r="E480" s="192"/>
      <c r="F480" s="193"/>
      <c r="G480" s="193"/>
      <c r="H480" s="193"/>
      <c r="I480" s="193"/>
      <c r="J480" s="193"/>
      <c r="K480" s="193"/>
      <c r="L480" s="193"/>
      <c r="M480" s="193"/>
      <c r="N480" s="193"/>
      <c r="O480" s="193"/>
      <c r="P480" s="193"/>
      <c r="Q480" s="193"/>
      <c r="R480" s="193"/>
      <c r="S480" s="193"/>
      <c r="T480" s="193"/>
      <c r="U480" s="193"/>
      <c r="V480" s="193"/>
      <c r="W480" s="193"/>
      <c r="X480" s="193"/>
      <c r="Y480" s="193"/>
      <c r="Z480" s="193"/>
      <c r="AA480" s="193"/>
      <c r="AB480" s="193"/>
      <c r="AC480" s="193"/>
      <c r="AD480" s="193"/>
      <c r="AE480" s="193"/>
      <c r="AF480" s="193"/>
      <c r="AG480" s="193"/>
      <c r="AH480" s="193"/>
      <c r="AI480" s="193"/>
      <c r="AJ480" s="193"/>
      <c r="AK480" s="193"/>
      <c r="AL480" s="193"/>
      <c r="AM480" s="193"/>
      <c r="AN480" s="193"/>
      <c r="AO480" s="193"/>
      <c r="AP480" s="193"/>
      <c r="AQ480" s="193"/>
      <c r="AR480" s="193"/>
      <c r="AS480" s="193"/>
      <c r="AT480" s="193"/>
      <c r="AU480" s="193"/>
      <c r="AV480" s="193"/>
      <c r="AW480" s="193"/>
      <c r="AX480" s="193"/>
      <c r="AY480" s="193"/>
      <c r="AZ480" s="193"/>
      <c r="BA480" s="193"/>
      <c r="BB480" s="193"/>
      <c r="BC480" s="193"/>
      <c r="BD480" s="193"/>
      <c r="BE480" s="193"/>
      <c r="BF480" s="193"/>
      <c r="BG480" s="193"/>
      <c r="BH480" s="193"/>
      <c r="BI480" s="193"/>
      <c r="BJ480" s="193"/>
      <c r="BK480" s="193"/>
      <c r="BL480" s="193"/>
      <c r="BM480" s="202"/>
    </row>
    <row r="481" spans="1:65">
      <c r="A481" s="35"/>
      <c r="B481" s="3" t="s">
        <v>234</v>
      </c>
      <c r="C481" s="33"/>
      <c r="D481" s="199">
        <v>65.5</v>
      </c>
      <c r="E481" s="192"/>
      <c r="F481" s="193"/>
      <c r="G481" s="193"/>
      <c r="H481" s="193"/>
      <c r="I481" s="193"/>
      <c r="J481" s="193"/>
      <c r="K481" s="193"/>
      <c r="L481" s="193"/>
      <c r="M481" s="193"/>
      <c r="N481" s="193"/>
      <c r="O481" s="193"/>
      <c r="P481" s="193"/>
      <c r="Q481" s="193"/>
      <c r="R481" s="193"/>
      <c r="S481" s="193"/>
      <c r="T481" s="193"/>
      <c r="U481" s="193"/>
      <c r="V481" s="193"/>
      <c r="W481" s="193"/>
      <c r="X481" s="193"/>
      <c r="Y481" s="193"/>
      <c r="Z481" s="193"/>
      <c r="AA481" s="193"/>
      <c r="AB481" s="193"/>
      <c r="AC481" s="193"/>
      <c r="AD481" s="193"/>
      <c r="AE481" s="193"/>
      <c r="AF481" s="193"/>
      <c r="AG481" s="193"/>
      <c r="AH481" s="193"/>
      <c r="AI481" s="193"/>
      <c r="AJ481" s="193"/>
      <c r="AK481" s="193"/>
      <c r="AL481" s="193"/>
      <c r="AM481" s="193"/>
      <c r="AN481" s="193"/>
      <c r="AO481" s="193"/>
      <c r="AP481" s="193"/>
      <c r="AQ481" s="193"/>
      <c r="AR481" s="193"/>
      <c r="AS481" s="193"/>
      <c r="AT481" s="193"/>
      <c r="AU481" s="193"/>
      <c r="AV481" s="193"/>
      <c r="AW481" s="193"/>
      <c r="AX481" s="193"/>
      <c r="AY481" s="193"/>
      <c r="AZ481" s="193"/>
      <c r="BA481" s="193"/>
      <c r="BB481" s="193"/>
      <c r="BC481" s="193"/>
      <c r="BD481" s="193"/>
      <c r="BE481" s="193"/>
      <c r="BF481" s="193"/>
      <c r="BG481" s="193"/>
      <c r="BH481" s="193"/>
      <c r="BI481" s="193"/>
      <c r="BJ481" s="193"/>
      <c r="BK481" s="193"/>
      <c r="BL481" s="193"/>
      <c r="BM481" s="202"/>
    </row>
    <row r="482" spans="1:65">
      <c r="A482" s="35"/>
      <c r="B482" s="3" t="s">
        <v>235</v>
      </c>
      <c r="C482" s="33"/>
      <c r="D482" s="199">
        <v>3.6696957185394394</v>
      </c>
      <c r="E482" s="192"/>
      <c r="F482" s="193"/>
      <c r="G482" s="193"/>
      <c r="H482" s="193"/>
      <c r="I482" s="193"/>
      <c r="J482" s="193"/>
      <c r="K482" s="193"/>
      <c r="L482" s="193"/>
      <c r="M482" s="193"/>
      <c r="N482" s="193"/>
      <c r="O482" s="193"/>
      <c r="P482" s="193"/>
      <c r="Q482" s="193"/>
      <c r="R482" s="193"/>
      <c r="S482" s="193"/>
      <c r="T482" s="193"/>
      <c r="U482" s="193"/>
      <c r="V482" s="193"/>
      <c r="W482" s="193"/>
      <c r="X482" s="193"/>
      <c r="Y482" s="193"/>
      <c r="Z482" s="193"/>
      <c r="AA482" s="193"/>
      <c r="AB482" s="193"/>
      <c r="AC482" s="193"/>
      <c r="AD482" s="193"/>
      <c r="AE482" s="193"/>
      <c r="AF482" s="193"/>
      <c r="AG482" s="193"/>
      <c r="AH482" s="193"/>
      <c r="AI482" s="193"/>
      <c r="AJ482" s="193"/>
      <c r="AK482" s="193"/>
      <c r="AL482" s="193"/>
      <c r="AM482" s="193"/>
      <c r="AN482" s="193"/>
      <c r="AO482" s="193"/>
      <c r="AP482" s="193"/>
      <c r="AQ482" s="193"/>
      <c r="AR482" s="193"/>
      <c r="AS482" s="193"/>
      <c r="AT482" s="193"/>
      <c r="AU482" s="193"/>
      <c r="AV482" s="193"/>
      <c r="AW482" s="193"/>
      <c r="AX482" s="193"/>
      <c r="AY482" s="193"/>
      <c r="AZ482" s="193"/>
      <c r="BA482" s="193"/>
      <c r="BB482" s="193"/>
      <c r="BC482" s="193"/>
      <c r="BD482" s="193"/>
      <c r="BE482" s="193"/>
      <c r="BF482" s="193"/>
      <c r="BG482" s="193"/>
      <c r="BH482" s="193"/>
      <c r="BI482" s="193"/>
      <c r="BJ482" s="193"/>
      <c r="BK482" s="193"/>
      <c r="BL482" s="193"/>
      <c r="BM482" s="202"/>
    </row>
    <row r="483" spans="1:65">
      <c r="A483" s="35"/>
      <c r="B483" s="3" t="s">
        <v>87</v>
      </c>
      <c r="C483" s="33"/>
      <c r="D483" s="13">
        <v>5.6168812018460815E-2</v>
      </c>
      <c r="E483" s="108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63"/>
    </row>
    <row r="484" spans="1:65">
      <c r="A484" s="35"/>
      <c r="B484" s="3" t="s">
        <v>236</v>
      </c>
      <c r="C484" s="33"/>
      <c r="D484" s="13">
        <v>4.4408920985006262E-16</v>
      </c>
      <c r="E484" s="108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63"/>
    </row>
    <row r="485" spans="1:65">
      <c r="A485" s="35"/>
      <c r="B485" s="54" t="s">
        <v>237</v>
      </c>
      <c r="C485" s="55"/>
      <c r="D485" s="53" t="s">
        <v>238</v>
      </c>
      <c r="E485" s="108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63"/>
    </row>
    <row r="486" spans="1:65">
      <c r="B486" s="36"/>
      <c r="C486" s="20"/>
      <c r="D486" s="31"/>
      <c r="BM486" s="63"/>
    </row>
    <row r="487" spans="1:65">
      <c r="BM487" s="63"/>
    </row>
    <row r="488" spans="1:65">
      <c r="BM488" s="63"/>
    </row>
    <row r="489" spans="1:65">
      <c r="BM489" s="63"/>
    </row>
    <row r="490" spans="1:65">
      <c r="BM490" s="63"/>
    </row>
    <row r="491" spans="1:65">
      <c r="BM491" s="63"/>
    </row>
    <row r="492" spans="1:65">
      <c r="BM492" s="63"/>
    </row>
    <row r="493" spans="1:65">
      <c r="BM493" s="63"/>
    </row>
    <row r="494" spans="1:65">
      <c r="BM494" s="63"/>
    </row>
    <row r="495" spans="1:65">
      <c r="BM495" s="63"/>
    </row>
    <row r="496" spans="1:65">
      <c r="BM496" s="63"/>
    </row>
    <row r="497" spans="65:65">
      <c r="BM497" s="63"/>
    </row>
    <row r="498" spans="65:65">
      <c r="BM498" s="63"/>
    </row>
    <row r="499" spans="65:65">
      <c r="BM499" s="63"/>
    </row>
    <row r="500" spans="65:65">
      <c r="BM500" s="63"/>
    </row>
    <row r="501" spans="65:65">
      <c r="BM501" s="63"/>
    </row>
    <row r="502" spans="65:65">
      <c r="BM502" s="63"/>
    </row>
    <row r="503" spans="65:65">
      <c r="BM503" s="63"/>
    </row>
    <row r="504" spans="65:65">
      <c r="BM504" s="63"/>
    </row>
    <row r="505" spans="65:65">
      <c r="BM505" s="63"/>
    </row>
    <row r="506" spans="65:65">
      <c r="BM506" s="63"/>
    </row>
    <row r="507" spans="65:65">
      <c r="BM507" s="63"/>
    </row>
    <row r="508" spans="65:65">
      <c r="BM508" s="63"/>
    </row>
    <row r="509" spans="65:65">
      <c r="BM509" s="63"/>
    </row>
    <row r="510" spans="65:65">
      <c r="BM510" s="63"/>
    </row>
    <row r="511" spans="65:65">
      <c r="BM511" s="63"/>
    </row>
    <row r="512" spans="65:65">
      <c r="BM512" s="63"/>
    </row>
    <row r="513" spans="65:65">
      <c r="BM513" s="63"/>
    </row>
    <row r="514" spans="65:65">
      <c r="BM514" s="63"/>
    </row>
    <row r="515" spans="65:65">
      <c r="BM515" s="63"/>
    </row>
    <row r="516" spans="65:65">
      <c r="BM516" s="63"/>
    </row>
    <row r="517" spans="65:65">
      <c r="BM517" s="63"/>
    </row>
    <row r="518" spans="65:65">
      <c r="BM518" s="63"/>
    </row>
    <row r="519" spans="65:65">
      <c r="BM519" s="63"/>
    </row>
    <row r="520" spans="65:65">
      <c r="BM520" s="63"/>
    </row>
    <row r="521" spans="65:65">
      <c r="BM521" s="63"/>
    </row>
    <row r="522" spans="65:65">
      <c r="BM522" s="63"/>
    </row>
    <row r="523" spans="65:65">
      <c r="BM523" s="63"/>
    </row>
    <row r="524" spans="65:65">
      <c r="BM524" s="63"/>
    </row>
    <row r="525" spans="65:65">
      <c r="BM525" s="63"/>
    </row>
    <row r="526" spans="65:65">
      <c r="BM526" s="63"/>
    </row>
    <row r="527" spans="65:65">
      <c r="BM527" s="63"/>
    </row>
    <row r="528" spans="65:65">
      <c r="BM528" s="63"/>
    </row>
    <row r="529" spans="65:65">
      <c r="BM529" s="63"/>
    </row>
    <row r="530" spans="65:65">
      <c r="BM530" s="63"/>
    </row>
    <row r="531" spans="65:65">
      <c r="BM531" s="63"/>
    </row>
    <row r="532" spans="65:65">
      <c r="BM532" s="63"/>
    </row>
    <row r="533" spans="65:65">
      <c r="BM533" s="63"/>
    </row>
    <row r="534" spans="65:65">
      <c r="BM534" s="63"/>
    </row>
    <row r="535" spans="65:65">
      <c r="BM535" s="64"/>
    </row>
    <row r="536" spans="65:65">
      <c r="BM536" s="65"/>
    </row>
    <row r="537" spans="65:65">
      <c r="BM537" s="65"/>
    </row>
    <row r="538" spans="65:65">
      <c r="BM538" s="65"/>
    </row>
    <row r="539" spans="65:65">
      <c r="BM539" s="65"/>
    </row>
    <row r="540" spans="65:65">
      <c r="BM540" s="65"/>
    </row>
    <row r="541" spans="65:65">
      <c r="BM541" s="65"/>
    </row>
    <row r="542" spans="65:65">
      <c r="BM542" s="65"/>
    </row>
    <row r="543" spans="65:65">
      <c r="BM543" s="65"/>
    </row>
    <row r="544" spans="65:65">
      <c r="BM544" s="65"/>
    </row>
    <row r="545" spans="65:65">
      <c r="BM545" s="65"/>
    </row>
    <row r="546" spans="65:65">
      <c r="BM546" s="65"/>
    </row>
    <row r="547" spans="65:65">
      <c r="BM547" s="65"/>
    </row>
    <row r="548" spans="65:65">
      <c r="BM548" s="65"/>
    </row>
    <row r="549" spans="65:65">
      <c r="BM549" s="65"/>
    </row>
    <row r="550" spans="65:65">
      <c r="BM550" s="65"/>
    </row>
    <row r="551" spans="65:65">
      <c r="BM551" s="65"/>
    </row>
    <row r="552" spans="65:65">
      <c r="BM552" s="65"/>
    </row>
    <row r="553" spans="65:65">
      <c r="BM553" s="65"/>
    </row>
    <row r="554" spans="65:65">
      <c r="BM554" s="65"/>
    </row>
    <row r="555" spans="65:65">
      <c r="BM555" s="65"/>
    </row>
    <row r="556" spans="65:65">
      <c r="BM556" s="65"/>
    </row>
    <row r="557" spans="65:65">
      <c r="BM557" s="65"/>
    </row>
    <row r="558" spans="65:65">
      <c r="BM558" s="65"/>
    </row>
    <row r="559" spans="65:65">
      <c r="BM559" s="65"/>
    </row>
    <row r="560" spans="65:65">
      <c r="BM560" s="65"/>
    </row>
    <row r="561" spans="65:65">
      <c r="BM561" s="65"/>
    </row>
    <row r="562" spans="65:65">
      <c r="BM562" s="65"/>
    </row>
    <row r="563" spans="65:65">
      <c r="BM563" s="65"/>
    </row>
    <row r="564" spans="65:65">
      <c r="BM564" s="65"/>
    </row>
    <row r="565" spans="65:65">
      <c r="BM565" s="65"/>
    </row>
    <row r="566" spans="65:65">
      <c r="BM566" s="65"/>
    </row>
    <row r="567" spans="65:65">
      <c r="BM567" s="65"/>
    </row>
    <row r="568" spans="65:65">
      <c r="BM568" s="65"/>
    </row>
    <row r="569" spans="65:65">
      <c r="BM569" s="65"/>
    </row>
  </sheetData>
  <dataConsolidate/>
  <conditionalFormatting sqref="B6:D11 B24:D29 B42:D47 B60:D65 B78:D83 B96:D101 B114:D119 B132:D137 B150:D155 B168:D173 B186:D191 B204:D209 B222:D227 B240:D245 B258:D263 B276:D281 B294:D299 B312:D317 B330:D335 B348:D353 B366:D371 B384:D389 B402:D407 B420:D425 B438:D443 B456:D461 B474:D479">
    <cfRule type="expression" dxfId="3" priority="81">
      <formula>AND($B6&lt;&gt;$B5,NOT(ISBLANK(INDIRECT(Anlyt_LabRefThisCol))))</formula>
    </cfRule>
  </conditionalFormatting>
  <conditionalFormatting sqref="C2:D17 C20:D35 C38:D53 C56:D71 C74:D89 C92:D107 C110:D125 C128:D143 C146:D161 C164:D179 C182:D197 C200:D215 C218:D233 C236:D251 C254:D269 C272:D287 C290:D305 C308:D323 C326:D341 C344:D359 C362:D377 C380:D395 C398:D413 C416:D431 C434:D449 C452:D467 C470:D485">
    <cfRule type="expression" dxfId="2" priority="79" stopIfTrue="1">
      <formula>AND(ISBLANK(INDIRECT(Anlyt_LabRefLastCol)),ISBLANK(INDIRECT(Anlyt_LabRefThisCol)))</formula>
    </cfRule>
    <cfRule type="expression" dxfId="1" priority="80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78"/>
  <sheetViews>
    <sheetView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98" customWidth="1"/>
    <col min="2" max="2" width="35.5703125" style="4" customWidth="1"/>
    <col min="3" max="3" width="10.28515625" style="4" customWidth="1"/>
    <col min="4" max="5" width="10.7109375" style="4" customWidth="1"/>
    <col min="6" max="7" width="10.5703125" style="4" customWidth="1"/>
    <col min="8" max="8" width="12" style="34" customWidth="1"/>
  </cols>
  <sheetData>
    <row r="1" spans="1:8" ht="23.25" customHeight="1">
      <c r="B1" s="97" t="s">
        <v>682</v>
      </c>
      <c r="C1" s="97"/>
      <c r="D1" s="97"/>
      <c r="E1" s="97"/>
      <c r="F1" s="97"/>
      <c r="G1" s="97"/>
      <c r="H1" s="81"/>
    </row>
    <row r="2" spans="1:8" ht="15.75" customHeight="1">
      <c r="A2" s="254"/>
      <c r="B2" s="252" t="s">
        <v>2</v>
      </c>
      <c r="C2" s="82" t="s">
        <v>67</v>
      </c>
      <c r="D2" s="250" t="s">
        <v>94</v>
      </c>
      <c r="E2" s="251"/>
      <c r="F2" s="250" t="s">
        <v>95</v>
      </c>
      <c r="G2" s="251"/>
      <c r="H2" s="89"/>
    </row>
    <row r="3" spans="1:8" ht="12.75">
      <c r="A3" s="254"/>
      <c r="B3" s="253"/>
      <c r="C3" s="80" t="s">
        <v>47</v>
      </c>
      <c r="D3" s="132" t="s">
        <v>68</v>
      </c>
      <c r="E3" s="45" t="s">
        <v>69</v>
      </c>
      <c r="F3" s="132" t="s">
        <v>68</v>
      </c>
      <c r="G3" s="45" t="s">
        <v>69</v>
      </c>
      <c r="H3" s="90"/>
    </row>
    <row r="4" spans="1:8" ht="15.75" customHeight="1">
      <c r="A4" s="99"/>
      <c r="B4" s="46" t="s">
        <v>191</v>
      </c>
      <c r="C4" s="47"/>
      <c r="D4" s="47"/>
      <c r="E4" s="47"/>
      <c r="F4" s="47"/>
      <c r="G4" s="48"/>
      <c r="H4" s="91"/>
    </row>
    <row r="5" spans="1:8" ht="15.75" customHeight="1">
      <c r="A5" s="99"/>
      <c r="B5" s="138" t="s">
        <v>440</v>
      </c>
      <c r="C5" s="135">
        <v>4.990962638716816</v>
      </c>
      <c r="D5" s="136">
        <v>4.9370616872303534</v>
      </c>
      <c r="E5" s="137">
        <v>5.0448635902032786</v>
      </c>
      <c r="F5" s="136">
        <v>4.9776440198932095</v>
      </c>
      <c r="G5" s="137">
        <v>5.0042812575404225</v>
      </c>
      <c r="H5" s="91"/>
    </row>
    <row r="6" spans="1:8" ht="15.75" customHeight="1">
      <c r="A6" s="99"/>
      <c r="B6" s="258" t="s">
        <v>685</v>
      </c>
      <c r="C6" s="234">
        <v>0.14556980428332564</v>
      </c>
      <c r="D6" s="235">
        <v>0.14399769254325784</v>
      </c>
      <c r="E6" s="236">
        <v>0.14714191602339347</v>
      </c>
      <c r="F6" s="235">
        <v>0.14518134440577884</v>
      </c>
      <c r="G6" s="236">
        <v>0.14595826416087246</v>
      </c>
      <c r="H6" s="91"/>
    </row>
    <row r="7" spans="1:8" ht="15.75" customHeight="1">
      <c r="A7" s="99"/>
      <c r="B7" s="223" t="s">
        <v>186</v>
      </c>
      <c r="C7" s="47"/>
      <c r="D7" s="47"/>
      <c r="E7" s="47"/>
      <c r="F7" s="47"/>
      <c r="G7" s="48"/>
      <c r="H7" s="91"/>
    </row>
    <row r="8" spans="1:8" ht="15.75" customHeight="1">
      <c r="A8" s="99"/>
      <c r="B8" s="138" t="s">
        <v>441</v>
      </c>
      <c r="C8" s="135">
        <v>1.404222738711203</v>
      </c>
      <c r="D8" s="136">
        <v>1.3846905309261879</v>
      </c>
      <c r="E8" s="137">
        <v>1.423754946496218</v>
      </c>
      <c r="F8" s="136">
        <v>1.3906935219412875</v>
      </c>
      <c r="G8" s="137">
        <v>1.4177519554811184</v>
      </c>
      <c r="H8" s="91"/>
    </row>
    <row r="9" spans="1:8" ht="15.75" customHeight="1">
      <c r="A9" s="99"/>
      <c r="B9" s="138" t="s">
        <v>442</v>
      </c>
      <c r="C9" s="135">
        <v>1.2141174559428352</v>
      </c>
      <c r="D9" s="136">
        <v>1.1961924657039678</v>
      </c>
      <c r="E9" s="137">
        <v>1.2320424461817026</v>
      </c>
      <c r="F9" s="136">
        <v>1.1958345758311151</v>
      </c>
      <c r="G9" s="137">
        <v>1.2324003360545552</v>
      </c>
      <c r="H9" s="91"/>
    </row>
    <row r="10" spans="1:8" ht="15.75" customHeight="1">
      <c r="A10" s="99"/>
      <c r="B10" s="138" t="s">
        <v>443</v>
      </c>
      <c r="C10" s="133">
        <v>0.94186034482758629</v>
      </c>
      <c r="D10" s="141">
        <v>0.92738535873536609</v>
      </c>
      <c r="E10" s="142">
        <v>0.95633533091980649</v>
      </c>
      <c r="F10" s="141">
        <v>0.92544136183197823</v>
      </c>
      <c r="G10" s="142">
        <v>0.95827932782319436</v>
      </c>
      <c r="H10" s="91"/>
    </row>
    <row r="11" spans="1:8" ht="15.75" customHeight="1">
      <c r="A11" s="99"/>
      <c r="B11" s="223" t="s">
        <v>198</v>
      </c>
      <c r="C11" s="47"/>
      <c r="D11" s="47"/>
      <c r="E11" s="47"/>
      <c r="F11" s="47"/>
      <c r="G11" s="48"/>
      <c r="H11" s="91"/>
    </row>
    <row r="12" spans="1:8" ht="15.75" customHeight="1">
      <c r="A12" s="99"/>
      <c r="B12" s="138" t="s">
        <v>444</v>
      </c>
      <c r="C12" s="133">
        <v>0.1362520168546866</v>
      </c>
      <c r="D12" s="141">
        <v>0.13081899607122974</v>
      </c>
      <c r="E12" s="142">
        <v>0.14168503763814347</v>
      </c>
      <c r="F12" s="141">
        <v>0.12248342493982792</v>
      </c>
      <c r="G12" s="142">
        <v>0.15002060876954529</v>
      </c>
      <c r="H12" s="91"/>
    </row>
    <row r="13" spans="1:8" ht="15.75" customHeight="1">
      <c r="A13" s="99"/>
      <c r="B13" s="258" t="s">
        <v>687</v>
      </c>
      <c r="C13" s="257">
        <f>C12/34.2857</f>
        <v>3.9740188141028652E-3</v>
      </c>
      <c r="D13" s="257">
        <f t="shared" ref="D13:G13" si="0">D12/34.2857</f>
        <v>3.8155556418923852E-3</v>
      </c>
      <c r="E13" s="257">
        <f t="shared" si="0"/>
        <v>4.1324819863133456E-3</v>
      </c>
      <c r="F13" s="257">
        <f t="shared" si="0"/>
        <v>3.5724347159261129E-3</v>
      </c>
      <c r="G13" s="257">
        <f t="shared" si="0"/>
        <v>4.3756029122796183E-3</v>
      </c>
      <c r="H13" s="91"/>
    </row>
    <row r="14" spans="1:8" ht="15.75" customHeight="1">
      <c r="A14" s="99"/>
      <c r="B14" s="138" t="s">
        <v>445</v>
      </c>
      <c r="C14" s="133">
        <v>0.85934844358920592</v>
      </c>
      <c r="D14" s="141">
        <v>0.8408675800024541</v>
      </c>
      <c r="E14" s="142">
        <v>0.87782930717595775</v>
      </c>
      <c r="F14" s="141">
        <v>0.84112464153187561</v>
      </c>
      <c r="G14" s="142">
        <v>0.87757224564653624</v>
      </c>
      <c r="H14" s="91"/>
    </row>
    <row r="15" spans="1:8" ht="15.75" customHeight="1">
      <c r="A15" s="99"/>
      <c r="B15" s="138" t="s">
        <v>446</v>
      </c>
      <c r="C15" s="134">
        <v>702.98864791572362</v>
      </c>
      <c r="D15" s="143">
        <v>692.17758128336595</v>
      </c>
      <c r="E15" s="144">
        <v>713.79971454808128</v>
      </c>
      <c r="F15" s="143">
        <v>684.78970037920885</v>
      </c>
      <c r="G15" s="144">
        <v>721.18759545223838</v>
      </c>
      <c r="H15" s="91"/>
    </row>
    <row r="16" spans="1:8" ht="15.75" customHeight="1">
      <c r="A16" s="99"/>
      <c r="B16" s="138" t="s">
        <v>447</v>
      </c>
      <c r="C16" s="145" t="s">
        <v>208</v>
      </c>
      <c r="D16" s="146" t="s">
        <v>96</v>
      </c>
      <c r="E16" s="147" t="s">
        <v>96</v>
      </c>
      <c r="F16" s="146" t="s">
        <v>96</v>
      </c>
      <c r="G16" s="147" t="s">
        <v>96</v>
      </c>
      <c r="H16" s="91"/>
    </row>
    <row r="17" spans="1:8" ht="15.75" customHeight="1">
      <c r="A17" s="99"/>
      <c r="B17" s="138" t="s">
        <v>448</v>
      </c>
      <c r="C17" s="135">
        <v>0.30908707530168694</v>
      </c>
      <c r="D17" s="136">
        <v>0.28895460087507846</v>
      </c>
      <c r="E17" s="137">
        <v>0.32921954972829542</v>
      </c>
      <c r="F17" s="136">
        <v>0.29281837963587132</v>
      </c>
      <c r="G17" s="137">
        <v>0.32535577096750257</v>
      </c>
      <c r="H17" s="91"/>
    </row>
    <row r="18" spans="1:8" ht="15.75" customHeight="1">
      <c r="A18" s="99"/>
      <c r="B18" s="138" t="s">
        <v>449</v>
      </c>
      <c r="C18" s="135">
        <v>0.45959763433499806</v>
      </c>
      <c r="D18" s="136">
        <v>0.44932135997108358</v>
      </c>
      <c r="E18" s="137">
        <v>0.46987390869891255</v>
      </c>
      <c r="F18" s="136">
        <v>0.44172934917354156</v>
      </c>
      <c r="G18" s="137">
        <v>0.47746591949645456</v>
      </c>
      <c r="H18" s="91"/>
    </row>
    <row r="19" spans="1:8" ht="15.75" customHeight="1">
      <c r="A19" s="99"/>
      <c r="B19" s="138" t="s">
        <v>450</v>
      </c>
      <c r="C19" s="135">
        <v>3.1886604043383007</v>
      </c>
      <c r="D19" s="136">
        <v>3.1283692557992744</v>
      </c>
      <c r="E19" s="137">
        <v>3.248951552877327</v>
      </c>
      <c r="F19" s="136">
        <v>3.1348609674019796</v>
      </c>
      <c r="G19" s="137">
        <v>3.2424598412746217</v>
      </c>
      <c r="H19" s="91"/>
    </row>
    <row r="20" spans="1:8" ht="15.75" customHeight="1">
      <c r="A20" s="99"/>
      <c r="B20" s="138" t="s">
        <v>451</v>
      </c>
      <c r="C20" s="135">
        <v>0.53673761825594202</v>
      </c>
      <c r="D20" s="136">
        <v>0.52146933390872108</v>
      </c>
      <c r="E20" s="137">
        <v>0.55200590260316296</v>
      </c>
      <c r="F20" s="136">
        <v>0.50949776599457564</v>
      </c>
      <c r="G20" s="137">
        <v>0.5639774705173084</v>
      </c>
      <c r="H20" s="91"/>
    </row>
    <row r="21" spans="1:8" ht="15.75" customHeight="1">
      <c r="A21" s="99"/>
      <c r="B21" s="138" t="s">
        <v>452</v>
      </c>
      <c r="C21" s="145">
        <v>28.746262378065818</v>
      </c>
      <c r="D21" s="146">
        <v>28.184591183842265</v>
      </c>
      <c r="E21" s="147">
        <v>29.307933572289372</v>
      </c>
      <c r="F21" s="146">
        <v>27.975814483130385</v>
      </c>
      <c r="G21" s="147">
        <v>29.516710273001252</v>
      </c>
      <c r="H21" s="91"/>
    </row>
    <row r="22" spans="1:8" ht="15.75" customHeight="1">
      <c r="A22" s="99"/>
      <c r="B22" s="138" t="s">
        <v>453</v>
      </c>
      <c r="C22" s="135">
        <v>5.6409562242019646</v>
      </c>
      <c r="D22" s="136">
        <v>5.5361624585868849</v>
      </c>
      <c r="E22" s="137">
        <v>5.7457499898170443</v>
      </c>
      <c r="F22" s="136">
        <v>5.4254900558980532</v>
      </c>
      <c r="G22" s="137">
        <v>5.856422392505876</v>
      </c>
      <c r="H22" s="91"/>
    </row>
    <row r="23" spans="1:8" ht="15.75" customHeight="1">
      <c r="A23" s="99"/>
      <c r="B23" s="138" t="s">
        <v>454</v>
      </c>
      <c r="C23" s="145">
        <v>29.304839822908232</v>
      </c>
      <c r="D23" s="146">
        <v>28.681189088294119</v>
      </c>
      <c r="E23" s="147">
        <v>29.928490557522345</v>
      </c>
      <c r="F23" s="146">
        <v>28.372498806611919</v>
      </c>
      <c r="G23" s="147">
        <v>30.237180839204544</v>
      </c>
      <c r="H23" s="91"/>
    </row>
    <row r="24" spans="1:8" ht="15.75" customHeight="1">
      <c r="A24" s="99"/>
      <c r="B24" s="138" t="s">
        <v>455</v>
      </c>
      <c r="C24" s="135">
        <v>1.7712808079275364</v>
      </c>
      <c r="D24" s="136">
        <v>1.6919904411097355</v>
      </c>
      <c r="E24" s="137">
        <v>1.8505711747453373</v>
      </c>
      <c r="F24" s="136">
        <v>1.7192215948268335</v>
      </c>
      <c r="G24" s="137">
        <v>1.8233400210282393</v>
      </c>
      <c r="H24" s="91"/>
    </row>
    <row r="25" spans="1:8" ht="15.75" customHeight="1">
      <c r="A25" s="99"/>
      <c r="B25" s="138" t="s">
        <v>456</v>
      </c>
      <c r="C25" s="145">
        <v>43.881770192177861</v>
      </c>
      <c r="D25" s="146">
        <v>43.26088059717982</v>
      </c>
      <c r="E25" s="147">
        <v>44.502659787175901</v>
      </c>
      <c r="F25" s="146">
        <v>42.456562790126213</v>
      </c>
      <c r="G25" s="147">
        <v>45.306977594229508</v>
      </c>
      <c r="H25" s="91"/>
    </row>
    <row r="26" spans="1:8" ht="15.75" customHeight="1">
      <c r="A26" s="99"/>
      <c r="B26" s="138" t="s">
        <v>457</v>
      </c>
      <c r="C26" s="135">
        <v>1.6337516928587552</v>
      </c>
      <c r="D26" s="136">
        <v>1.5813801958999196</v>
      </c>
      <c r="E26" s="137">
        <v>1.6861231898175908</v>
      </c>
      <c r="F26" s="136">
        <v>1.5412191320270725</v>
      </c>
      <c r="G26" s="137">
        <v>1.7262842536904379</v>
      </c>
      <c r="H26" s="91"/>
    </row>
    <row r="27" spans="1:8" ht="15.75" customHeight="1">
      <c r="A27" s="99"/>
      <c r="B27" s="138" t="s">
        <v>458</v>
      </c>
      <c r="C27" s="135">
        <v>0.71455503862424219</v>
      </c>
      <c r="D27" s="136">
        <v>0.6628367177458182</v>
      </c>
      <c r="E27" s="137">
        <v>0.76627335950266617</v>
      </c>
      <c r="F27" s="136">
        <v>0.68472385206919562</v>
      </c>
      <c r="G27" s="137">
        <v>0.74438622517928876</v>
      </c>
      <c r="H27" s="91"/>
    </row>
    <row r="28" spans="1:8" ht="15.75" customHeight="1">
      <c r="A28" s="99"/>
      <c r="B28" s="138" t="s">
        <v>459</v>
      </c>
      <c r="C28" s="135">
        <v>0.56396011346617925</v>
      </c>
      <c r="D28" s="136">
        <v>0.46787255442326081</v>
      </c>
      <c r="E28" s="137">
        <v>0.66004767250909768</v>
      </c>
      <c r="F28" s="136">
        <v>0.53467131689965297</v>
      </c>
      <c r="G28" s="137">
        <v>0.59324891003270552</v>
      </c>
      <c r="H28" s="91"/>
    </row>
    <row r="29" spans="1:8" ht="15.75" customHeight="1">
      <c r="A29" s="99"/>
      <c r="B29" s="138" t="s">
        <v>460</v>
      </c>
      <c r="C29" s="135">
        <v>1.7749681803462349</v>
      </c>
      <c r="D29" s="136">
        <v>1.7529942186858598</v>
      </c>
      <c r="E29" s="137">
        <v>1.7969421420066101</v>
      </c>
      <c r="F29" s="136">
        <v>1.7438788664651177</v>
      </c>
      <c r="G29" s="137">
        <v>1.8060574942273522</v>
      </c>
      <c r="H29" s="91"/>
    </row>
    <row r="30" spans="1:8" ht="15.75" customHeight="1">
      <c r="A30" s="99"/>
      <c r="B30" s="138" t="s">
        <v>461</v>
      </c>
      <c r="C30" s="135">
        <v>2.7614744285113373</v>
      </c>
      <c r="D30" s="136">
        <v>2.6326067034578688</v>
      </c>
      <c r="E30" s="137">
        <v>2.8903421535648057</v>
      </c>
      <c r="F30" s="136">
        <v>2.6448184591172335</v>
      </c>
      <c r="G30" s="137">
        <v>2.8781303979054411</v>
      </c>
      <c r="H30" s="91"/>
    </row>
    <row r="31" spans="1:8" ht="15.75" customHeight="1">
      <c r="A31" s="99"/>
      <c r="B31" s="138" t="s">
        <v>462</v>
      </c>
      <c r="C31" s="135">
        <v>2.413948525316044</v>
      </c>
      <c r="D31" s="136">
        <v>2.24962645963328</v>
      </c>
      <c r="E31" s="137">
        <v>2.578270590998808</v>
      </c>
      <c r="F31" s="136">
        <v>2.3334782765630115</v>
      </c>
      <c r="G31" s="137">
        <v>2.4944187740690764</v>
      </c>
      <c r="H31" s="92"/>
    </row>
    <row r="32" spans="1:8" ht="15.75" customHeight="1">
      <c r="A32" s="99"/>
      <c r="B32" s="138" t="s">
        <v>463</v>
      </c>
      <c r="C32" s="133">
        <v>5.2366666666666672E-2</v>
      </c>
      <c r="D32" s="141">
        <v>3.6453224770511411E-2</v>
      </c>
      <c r="E32" s="142">
        <v>6.8280108562821934E-2</v>
      </c>
      <c r="F32" s="141" t="s">
        <v>96</v>
      </c>
      <c r="G32" s="142" t="s">
        <v>96</v>
      </c>
      <c r="H32" s="91"/>
    </row>
    <row r="33" spans="1:8" ht="15.75" customHeight="1">
      <c r="A33" s="99"/>
      <c r="B33" s="138" t="s">
        <v>464</v>
      </c>
      <c r="C33" s="135">
        <v>0.39307915674556854</v>
      </c>
      <c r="D33" s="136">
        <v>0.3722328696056767</v>
      </c>
      <c r="E33" s="137">
        <v>0.41392544388546038</v>
      </c>
      <c r="F33" s="136">
        <v>0.37152726183630319</v>
      </c>
      <c r="G33" s="137">
        <v>0.41463105165483388</v>
      </c>
      <c r="H33" s="91"/>
    </row>
    <row r="34" spans="1:8" ht="15.75" customHeight="1">
      <c r="A34" s="99"/>
      <c r="B34" s="138" t="s">
        <v>465</v>
      </c>
      <c r="C34" s="135">
        <v>6.8722765809147406</v>
      </c>
      <c r="D34" s="136">
        <v>6.5765232948098378</v>
      </c>
      <c r="E34" s="137">
        <v>7.1680298670196434</v>
      </c>
      <c r="F34" s="136">
        <v>6.715684287700185</v>
      </c>
      <c r="G34" s="137">
        <v>7.0288688741292962</v>
      </c>
      <c r="H34" s="91"/>
    </row>
    <row r="35" spans="1:8" ht="15.75" customHeight="1">
      <c r="A35" s="99"/>
      <c r="B35" s="138" t="s">
        <v>466</v>
      </c>
      <c r="C35" s="135">
        <v>0.27457915556065304</v>
      </c>
      <c r="D35" s="136">
        <v>0.25929823666231205</v>
      </c>
      <c r="E35" s="137">
        <v>0.28986007445899403</v>
      </c>
      <c r="F35" s="136">
        <v>0.26206465023186243</v>
      </c>
      <c r="G35" s="137">
        <v>0.28709366088944366</v>
      </c>
      <c r="H35" s="91"/>
    </row>
    <row r="36" spans="1:8" ht="15.75" customHeight="1">
      <c r="A36" s="99"/>
      <c r="B36" s="138" t="s">
        <v>467</v>
      </c>
      <c r="C36" s="133">
        <v>3.0493333333333334E-2</v>
      </c>
      <c r="D36" s="141">
        <v>2.9907430142132211E-2</v>
      </c>
      <c r="E36" s="142">
        <v>3.1079236524534457E-2</v>
      </c>
      <c r="F36" s="141">
        <v>2.8408881565401084E-2</v>
      </c>
      <c r="G36" s="142">
        <v>3.2577785101265584E-2</v>
      </c>
      <c r="H36" s="91"/>
    </row>
    <row r="37" spans="1:8" ht="15.75" customHeight="1">
      <c r="A37" s="99"/>
      <c r="B37" s="138" t="s">
        <v>468</v>
      </c>
      <c r="C37" s="133">
        <v>0.31098072601060078</v>
      </c>
      <c r="D37" s="141">
        <v>0.30111630943993867</v>
      </c>
      <c r="E37" s="142">
        <v>0.3208451425812629</v>
      </c>
      <c r="F37" s="141">
        <v>0.30103095915569661</v>
      </c>
      <c r="G37" s="142">
        <v>0.32093049286550496</v>
      </c>
      <c r="H37" s="91"/>
    </row>
    <row r="38" spans="1:8" ht="15.75" customHeight="1">
      <c r="A38" s="99"/>
      <c r="B38" s="138" t="s">
        <v>469</v>
      </c>
      <c r="C38" s="145">
        <v>15.525144190949479</v>
      </c>
      <c r="D38" s="146">
        <v>15.199881381338034</v>
      </c>
      <c r="E38" s="147">
        <v>15.850407000560924</v>
      </c>
      <c r="F38" s="146">
        <v>15.141981933975933</v>
      </c>
      <c r="G38" s="147">
        <v>15.908306447923026</v>
      </c>
      <c r="H38" s="91"/>
    </row>
    <row r="39" spans="1:8" ht="15.75" customHeight="1">
      <c r="A39" s="99"/>
      <c r="B39" s="138" t="s">
        <v>470</v>
      </c>
      <c r="C39" s="145">
        <v>10.949372348813901</v>
      </c>
      <c r="D39" s="146">
        <v>10.461066214027191</v>
      </c>
      <c r="E39" s="147">
        <v>11.43767848360061</v>
      </c>
      <c r="F39" s="146">
        <v>10.560712213456243</v>
      </c>
      <c r="G39" s="147">
        <v>11.338032484171558</v>
      </c>
      <c r="H39" s="91"/>
    </row>
    <row r="40" spans="1:8" ht="15.75" customHeight="1">
      <c r="A40" s="99"/>
      <c r="B40" s="138" t="s">
        <v>471</v>
      </c>
      <c r="C40" s="133">
        <v>7.6555555555555557E-2</v>
      </c>
      <c r="D40" s="141">
        <v>7.2579890573279474E-2</v>
      </c>
      <c r="E40" s="142">
        <v>8.0531220537831641E-2</v>
      </c>
      <c r="F40" s="141" t="s">
        <v>96</v>
      </c>
      <c r="G40" s="142" t="s">
        <v>96</v>
      </c>
      <c r="H40" s="91"/>
    </row>
    <row r="41" spans="1:8" ht="15.75" customHeight="1">
      <c r="A41" s="99"/>
      <c r="B41" s="138" t="s">
        <v>472</v>
      </c>
      <c r="C41" s="135">
        <v>1.0398645379014417</v>
      </c>
      <c r="D41" s="136">
        <v>1.0281992807057789</v>
      </c>
      <c r="E41" s="137">
        <v>1.0515297950971045</v>
      </c>
      <c r="F41" s="136">
        <v>1.0217568187442077</v>
      </c>
      <c r="G41" s="137">
        <v>1.0579722570586758</v>
      </c>
      <c r="H41" s="91"/>
    </row>
    <row r="42" spans="1:8" ht="15.75" customHeight="1">
      <c r="A42" s="99"/>
      <c r="B42" s="138" t="s">
        <v>473</v>
      </c>
      <c r="C42" s="133">
        <v>2.056474619405451E-2</v>
      </c>
      <c r="D42" s="141">
        <v>2.0234869215823535E-2</v>
      </c>
      <c r="E42" s="142">
        <v>2.0894623172285486E-2</v>
      </c>
      <c r="F42" s="141">
        <v>2.0031557097375936E-2</v>
      </c>
      <c r="G42" s="142">
        <v>2.1097935290733085E-2</v>
      </c>
      <c r="H42" s="91"/>
    </row>
    <row r="43" spans="1:8" ht="15.75" customHeight="1">
      <c r="A43" s="99"/>
      <c r="B43" s="138" t="s">
        <v>474</v>
      </c>
      <c r="C43" s="135">
        <v>6.5076955653873654</v>
      </c>
      <c r="D43" s="136">
        <v>6.3665517181820261</v>
      </c>
      <c r="E43" s="137">
        <v>6.6488394125927046</v>
      </c>
      <c r="F43" s="136">
        <v>6.287019425127264</v>
      </c>
      <c r="G43" s="137">
        <v>6.7283717056474668</v>
      </c>
      <c r="H43" s="91"/>
    </row>
    <row r="44" spans="1:8" ht="15.75" customHeight="1">
      <c r="A44" s="99"/>
      <c r="B44" s="138" t="s">
        <v>475</v>
      </c>
      <c r="C44" s="133">
        <v>1.4318935770895843E-2</v>
      </c>
      <c r="D44" s="141">
        <v>1.2621806889033443E-2</v>
      </c>
      <c r="E44" s="142">
        <v>1.6016064652758243E-2</v>
      </c>
      <c r="F44" s="141">
        <v>1.3710961243778515E-2</v>
      </c>
      <c r="G44" s="142">
        <v>1.4926910298013171E-2</v>
      </c>
      <c r="H44" s="91"/>
    </row>
    <row r="45" spans="1:8" ht="15.75" customHeight="1">
      <c r="A45" s="99"/>
      <c r="B45" s="138" t="s">
        <v>476</v>
      </c>
      <c r="C45" s="133">
        <v>9.6956619032455491E-2</v>
      </c>
      <c r="D45" s="141">
        <v>8.3421592954850604E-2</v>
      </c>
      <c r="E45" s="142">
        <v>0.11049164511006038</v>
      </c>
      <c r="F45" s="141" t="s">
        <v>96</v>
      </c>
      <c r="G45" s="142" t="s">
        <v>96</v>
      </c>
      <c r="H45" s="91"/>
    </row>
    <row r="46" spans="1:8" ht="15.75" customHeight="1">
      <c r="A46" s="99"/>
      <c r="B46" s="138" t="s">
        <v>477</v>
      </c>
      <c r="C46" s="145">
        <v>14.156565356521668</v>
      </c>
      <c r="D46" s="146">
        <v>13.334073353838264</v>
      </c>
      <c r="E46" s="147">
        <v>14.979057359205072</v>
      </c>
      <c r="F46" s="146">
        <v>13.665993997644536</v>
      </c>
      <c r="G46" s="147">
        <v>14.647136715398799</v>
      </c>
      <c r="H46" s="91"/>
    </row>
    <row r="47" spans="1:8" ht="15.75" customHeight="1">
      <c r="A47" s="99"/>
      <c r="B47" s="138" t="s">
        <v>478</v>
      </c>
      <c r="C47" s="145">
        <v>23.196912104521893</v>
      </c>
      <c r="D47" s="146">
        <v>22.517845122235752</v>
      </c>
      <c r="E47" s="147">
        <v>23.875979086808034</v>
      </c>
      <c r="F47" s="146">
        <v>22.507986905156347</v>
      </c>
      <c r="G47" s="147">
        <v>23.885837303887438</v>
      </c>
      <c r="H47" s="91"/>
    </row>
    <row r="48" spans="1:8" ht="15.75" customHeight="1">
      <c r="A48" s="99"/>
      <c r="B48" s="138" t="s">
        <v>479</v>
      </c>
      <c r="C48" s="133">
        <v>5.2262742281553344E-2</v>
      </c>
      <c r="D48" s="141">
        <v>5.1526561753025751E-2</v>
      </c>
      <c r="E48" s="142">
        <v>5.2998922810080937E-2</v>
      </c>
      <c r="F48" s="141">
        <v>5.113006493198554E-2</v>
      </c>
      <c r="G48" s="142">
        <v>5.3395419631121148E-2</v>
      </c>
      <c r="H48" s="93"/>
    </row>
    <row r="49" spans="1:8" ht="15.75" customHeight="1">
      <c r="A49" s="99"/>
      <c r="B49" s="138" t="s">
        <v>480</v>
      </c>
      <c r="C49" s="135">
        <v>6.864037519385743</v>
      </c>
      <c r="D49" s="136">
        <v>6.6747035090434821</v>
      </c>
      <c r="E49" s="137">
        <v>7.053371529728004</v>
      </c>
      <c r="F49" s="136">
        <v>6.5734138709607937</v>
      </c>
      <c r="G49" s="137">
        <v>7.1546611678106924</v>
      </c>
      <c r="H49" s="93"/>
    </row>
    <row r="50" spans="1:8" ht="15.75" customHeight="1">
      <c r="A50" s="99"/>
      <c r="B50" s="138" t="s">
        <v>481</v>
      </c>
      <c r="C50" s="145" t="s">
        <v>98</v>
      </c>
      <c r="D50" s="146" t="s">
        <v>96</v>
      </c>
      <c r="E50" s="147" t="s">
        <v>96</v>
      </c>
      <c r="F50" s="146" t="s">
        <v>96</v>
      </c>
      <c r="G50" s="147" t="s">
        <v>96</v>
      </c>
      <c r="H50" s="91"/>
    </row>
    <row r="51" spans="1:8" ht="15.75" customHeight="1">
      <c r="A51" s="99"/>
      <c r="B51" s="138" t="s">
        <v>482</v>
      </c>
      <c r="C51" s="135">
        <v>3.5686089958963354</v>
      </c>
      <c r="D51" s="136">
        <v>3.3716256057820466</v>
      </c>
      <c r="E51" s="137">
        <v>3.7655923860106242</v>
      </c>
      <c r="F51" s="136">
        <v>3.4099214553419319</v>
      </c>
      <c r="G51" s="137">
        <v>3.7272965364507389</v>
      </c>
      <c r="H51" s="91"/>
    </row>
    <row r="52" spans="1:8" ht="15.75" customHeight="1">
      <c r="A52" s="99"/>
      <c r="B52" s="138" t="s">
        <v>483</v>
      </c>
      <c r="C52" s="135" t="s">
        <v>109</v>
      </c>
      <c r="D52" s="136" t="s">
        <v>96</v>
      </c>
      <c r="E52" s="137" t="s">
        <v>96</v>
      </c>
      <c r="F52" s="136" t="s">
        <v>96</v>
      </c>
      <c r="G52" s="137" t="s">
        <v>96</v>
      </c>
      <c r="H52" s="91"/>
    </row>
    <row r="53" spans="1:8" ht="15.75" customHeight="1">
      <c r="A53" s="99"/>
      <c r="B53" s="138" t="s">
        <v>484</v>
      </c>
      <c r="C53" s="145">
        <v>21.634782950637288</v>
      </c>
      <c r="D53" s="146">
        <v>21.046927019399828</v>
      </c>
      <c r="E53" s="147">
        <v>22.222638881874747</v>
      </c>
      <c r="F53" s="146">
        <v>20.941593866938454</v>
      </c>
      <c r="G53" s="147">
        <v>22.327972034336121</v>
      </c>
      <c r="H53" s="91"/>
    </row>
    <row r="54" spans="1:8" ht="15.75" customHeight="1">
      <c r="A54" s="99"/>
      <c r="B54" s="138" t="s">
        <v>485</v>
      </c>
      <c r="C54" s="133">
        <v>3.9848484848484852E-3</v>
      </c>
      <c r="D54" s="141">
        <v>3.8229427493231246E-3</v>
      </c>
      <c r="E54" s="142">
        <v>4.1467542203738458E-3</v>
      </c>
      <c r="F54" s="141" t="s">
        <v>96</v>
      </c>
      <c r="G54" s="142" t="s">
        <v>96</v>
      </c>
      <c r="H54" s="91"/>
    </row>
    <row r="55" spans="1:8" ht="15.75" customHeight="1">
      <c r="A55" s="99"/>
      <c r="B55" s="138" t="s">
        <v>443</v>
      </c>
      <c r="C55" s="133">
        <v>0.94768522532737098</v>
      </c>
      <c r="D55" s="141">
        <v>0.93110186639005565</v>
      </c>
      <c r="E55" s="142">
        <v>0.96426858426468631</v>
      </c>
      <c r="F55" s="141">
        <v>0.93047941411876756</v>
      </c>
      <c r="G55" s="142">
        <v>0.96489103653597441</v>
      </c>
      <c r="H55" s="91"/>
    </row>
    <row r="56" spans="1:8" ht="15.75" customHeight="1">
      <c r="A56" s="99"/>
      <c r="B56" s="138" t="s">
        <v>486</v>
      </c>
      <c r="C56" s="145">
        <v>47.067422307402637</v>
      </c>
      <c r="D56" s="146">
        <v>45.296771700682385</v>
      </c>
      <c r="E56" s="147">
        <v>48.83807291412289</v>
      </c>
      <c r="F56" s="146">
        <v>45.299662087432154</v>
      </c>
      <c r="G56" s="147">
        <v>48.835182527373121</v>
      </c>
      <c r="H56" s="91"/>
    </row>
    <row r="57" spans="1:8" ht="15.75" customHeight="1">
      <c r="A57" s="99"/>
      <c r="B57" s="138" t="s">
        <v>487</v>
      </c>
      <c r="C57" s="135">
        <v>2.8869729264649142</v>
      </c>
      <c r="D57" s="136">
        <v>2.7617684973974943</v>
      </c>
      <c r="E57" s="137">
        <v>3.0121773555323341</v>
      </c>
      <c r="F57" s="136">
        <v>2.76939025032173</v>
      </c>
      <c r="G57" s="137">
        <v>3.0045556026080984</v>
      </c>
      <c r="H57" s="91"/>
    </row>
    <row r="58" spans="1:8" ht="15.75" customHeight="1">
      <c r="A58" s="99"/>
      <c r="B58" s="138" t="s">
        <v>488</v>
      </c>
      <c r="C58" s="135">
        <v>0.95528030480249071</v>
      </c>
      <c r="D58" s="136">
        <v>0.89686822547630141</v>
      </c>
      <c r="E58" s="137">
        <v>1.01369238412868</v>
      </c>
      <c r="F58" s="136" t="s">
        <v>96</v>
      </c>
      <c r="G58" s="137" t="s">
        <v>96</v>
      </c>
      <c r="H58" s="91"/>
    </row>
    <row r="59" spans="1:8" ht="15.75" customHeight="1">
      <c r="A59" s="99"/>
      <c r="B59" s="138" t="s">
        <v>489</v>
      </c>
      <c r="C59" s="135">
        <v>2.612895710153019</v>
      </c>
      <c r="D59" s="136">
        <v>2.4673949046534149</v>
      </c>
      <c r="E59" s="137">
        <v>2.7583965156526231</v>
      </c>
      <c r="F59" s="136">
        <v>2.4956344866503311</v>
      </c>
      <c r="G59" s="137">
        <v>2.730156933655707</v>
      </c>
      <c r="H59" s="91"/>
    </row>
    <row r="60" spans="1:8" ht="15.75" customHeight="1">
      <c r="A60" s="99"/>
      <c r="B60" s="138" t="s">
        <v>490</v>
      </c>
      <c r="C60" s="135">
        <v>1.1964910720872286</v>
      </c>
      <c r="D60" s="136">
        <v>1.1469825776490745</v>
      </c>
      <c r="E60" s="137">
        <v>1.2459995665253827</v>
      </c>
      <c r="F60" s="136">
        <v>1.1513959619282006</v>
      </c>
      <c r="G60" s="137">
        <v>1.2415861822462566</v>
      </c>
      <c r="H60" s="91"/>
    </row>
    <row r="61" spans="1:8" ht="15.75" customHeight="1">
      <c r="A61" s="99"/>
      <c r="B61" s="138" t="s">
        <v>491</v>
      </c>
      <c r="C61" s="145">
        <v>40.248893635386885</v>
      </c>
      <c r="D61" s="146">
        <v>39.46317995258439</v>
      </c>
      <c r="E61" s="147">
        <v>41.03460731818938</v>
      </c>
      <c r="F61" s="146">
        <v>39.413641811934305</v>
      </c>
      <c r="G61" s="147">
        <v>41.084145458839465</v>
      </c>
      <c r="H61" s="91"/>
    </row>
    <row r="62" spans="1:8" ht="15.75" customHeight="1">
      <c r="A62" s="99"/>
      <c r="B62" s="138" t="s">
        <v>492</v>
      </c>
      <c r="C62" s="133" t="s">
        <v>111</v>
      </c>
      <c r="D62" s="141" t="s">
        <v>96</v>
      </c>
      <c r="E62" s="142" t="s">
        <v>96</v>
      </c>
      <c r="F62" s="141" t="s">
        <v>96</v>
      </c>
      <c r="G62" s="142" t="s">
        <v>96</v>
      </c>
      <c r="H62" s="91"/>
    </row>
    <row r="63" spans="1:8" ht="15.75" customHeight="1">
      <c r="A63" s="99"/>
      <c r="B63" s="138" t="s">
        <v>493</v>
      </c>
      <c r="C63" s="135">
        <v>0.30812264611312357</v>
      </c>
      <c r="D63" s="136">
        <v>0.28125095014876367</v>
      </c>
      <c r="E63" s="137">
        <v>0.33499434207748346</v>
      </c>
      <c r="F63" s="136">
        <v>0.29295033730427544</v>
      </c>
      <c r="G63" s="137">
        <v>0.32329495492197169</v>
      </c>
      <c r="H63" s="91"/>
    </row>
    <row r="64" spans="1:8" ht="15.75" customHeight="1">
      <c r="A64" s="99"/>
      <c r="B64" s="138" t="s">
        <v>494</v>
      </c>
      <c r="C64" s="135">
        <v>0.19326905639234188</v>
      </c>
      <c r="D64" s="136">
        <v>0.1865760126383752</v>
      </c>
      <c r="E64" s="137">
        <v>0.19996210014630855</v>
      </c>
      <c r="F64" s="136">
        <v>0.16401638918575814</v>
      </c>
      <c r="G64" s="137">
        <v>0.22252172359892561</v>
      </c>
      <c r="H64" s="91"/>
    </row>
    <row r="65" spans="1:8" ht="15.75" customHeight="1">
      <c r="A65" s="99"/>
      <c r="B65" s="138" t="s">
        <v>495</v>
      </c>
      <c r="C65" s="135">
        <v>4.8533980003413273</v>
      </c>
      <c r="D65" s="136">
        <v>4.6975028165665194</v>
      </c>
      <c r="E65" s="137">
        <v>5.0092931841161352</v>
      </c>
      <c r="F65" s="136">
        <v>4.7134578185789584</v>
      </c>
      <c r="G65" s="137">
        <v>4.9933381821036962</v>
      </c>
      <c r="H65" s="91"/>
    </row>
    <row r="66" spans="1:8" ht="15.75" customHeight="1">
      <c r="A66" s="99"/>
      <c r="B66" s="138" t="s">
        <v>496</v>
      </c>
      <c r="C66" s="133">
        <v>2.5115273072101853E-2</v>
      </c>
      <c r="D66" s="141">
        <v>2.3921864729841803E-2</v>
      </c>
      <c r="E66" s="142">
        <v>2.6308681414361903E-2</v>
      </c>
      <c r="F66" s="141">
        <v>2.4202743227126646E-2</v>
      </c>
      <c r="G66" s="142">
        <v>2.6027802917077059E-2</v>
      </c>
      <c r="H66" s="91"/>
    </row>
    <row r="67" spans="1:8" ht="15.75" customHeight="1">
      <c r="A67" s="99"/>
      <c r="B67" s="138" t="s">
        <v>497</v>
      </c>
      <c r="C67" s="145">
        <v>10.276911284483965</v>
      </c>
      <c r="D67" s="146">
        <v>9.9475482284465926</v>
      </c>
      <c r="E67" s="147">
        <v>10.606274340521338</v>
      </c>
      <c r="F67" s="146">
        <v>9.9779965976139966</v>
      </c>
      <c r="G67" s="147">
        <v>10.575825971353934</v>
      </c>
      <c r="H67" s="91"/>
    </row>
    <row r="68" spans="1:8" ht="15.75" customHeight="1">
      <c r="A68" s="99"/>
      <c r="B68" s="138" t="s">
        <v>498</v>
      </c>
      <c r="C68" s="133">
        <v>8.9799999999999991E-2</v>
      </c>
      <c r="D68" s="141">
        <v>8.1907046248906851E-2</v>
      </c>
      <c r="E68" s="142">
        <v>9.7692953751093131E-2</v>
      </c>
      <c r="F68" s="141" t="s">
        <v>96</v>
      </c>
      <c r="G68" s="142" t="s">
        <v>96</v>
      </c>
      <c r="H68" s="91"/>
    </row>
    <row r="69" spans="1:8" ht="15.75" customHeight="1">
      <c r="A69" s="99"/>
      <c r="B69" s="138" t="s">
        <v>499</v>
      </c>
      <c r="C69" s="135">
        <v>1.9950466605710968</v>
      </c>
      <c r="D69" s="136">
        <v>1.9462048712794839</v>
      </c>
      <c r="E69" s="137">
        <v>2.0438884498627097</v>
      </c>
      <c r="F69" s="136">
        <v>1.9318866303188049</v>
      </c>
      <c r="G69" s="137">
        <v>2.0582066908233889</v>
      </c>
      <c r="H69" s="91"/>
    </row>
    <row r="70" spans="1:8" ht="15.75" customHeight="1">
      <c r="A70" s="99"/>
      <c r="B70" s="138" t="s">
        <v>500</v>
      </c>
      <c r="C70" s="145">
        <v>38.696320398206957</v>
      </c>
      <c r="D70" s="146">
        <v>37.320462910336836</v>
      </c>
      <c r="E70" s="147">
        <v>40.072177886077078</v>
      </c>
      <c r="F70" s="146">
        <v>37.693298820578008</v>
      </c>
      <c r="G70" s="147">
        <v>39.699341975835907</v>
      </c>
      <c r="H70" s="91"/>
    </row>
    <row r="71" spans="1:8" ht="15.75" customHeight="1">
      <c r="A71" s="99"/>
      <c r="B71" s="138" t="s">
        <v>501</v>
      </c>
      <c r="C71" s="135">
        <v>3.7738959778182548</v>
      </c>
      <c r="D71" s="136">
        <v>3.5296736347862252</v>
      </c>
      <c r="E71" s="137">
        <v>4.0181183208502844</v>
      </c>
      <c r="F71" s="136">
        <v>3.6180788098419114</v>
      </c>
      <c r="G71" s="137">
        <v>3.9297131457945982</v>
      </c>
      <c r="H71" s="91"/>
    </row>
    <row r="72" spans="1:8" ht="15.75" customHeight="1">
      <c r="A72" s="99"/>
      <c r="B72" s="138" t="s">
        <v>502</v>
      </c>
      <c r="C72" s="135">
        <v>7.6699127505471152</v>
      </c>
      <c r="D72" s="136">
        <v>7.4941661235992667</v>
      </c>
      <c r="E72" s="137">
        <v>7.8456593774949637</v>
      </c>
      <c r="F72" s="136">
        <v>7.5055275880347194</v>
      </c>
      <c r="G72" s="137">
        <v>7.834297913059511</v>
      </c>
      <c r="H72" s="91"/>
    </row>
    <row r="73" spans="1:8" ht="15.75" customHeight="1">
      <c r="A73" s="99"/>
      <c r="B73" s="138" t="s">
        <v>503</v>
      </c>
      <c r="C73" s="135">
        <v>0.54969967808164399</v>
      </c>
      <c r="D73" s="136">
        <v>0.48703828013818828</v>
      </c>
      <c r="E73" s="137">
        <v>0.6123610760250997</v>
      </c>
      <c r="F73" s="136">
        <v>0.52175758382678961</v>
      </c>
      <c r="G73" s="137">
        <v>0.57764177233649838</v>
      </c>
      <c r="H73" s="91"/>
    </row>
    <row r="74" spans="1:8" ht="15.75" customHeight="1">
      <c r="A74" s="99"/>
      <c r="B74" s="138" t="s">
        <v>504</v>
      </c>
      <c r="C74" s="134">
        <v>63.140086474275449</v>
      </c>
      <c r="D74" s="143">
        <v>62.252765819108632</v>
      </c>
      <c r="E74" s="144">
        <v>64.027407129442267</v>
      </c>
      <c r="F74" s="143">
        <v>61.431994954129337</v>
      </c>
      <c r="G74" s="144">
        <v>64.848177994421562</v>
      </c>
      <c r="H74" s="91"/>
    </row>
    <row r="75" spans="1:8" ht="15.75" customHeight="1">
      <c r="A75" s="99"/>
      <c r="B75" s="165" t="s">
        <v>505</v>
      </c>
      <c r="C75" s="166">
        <v>13.426747266458605</v>
      </c>
      <c r="D75" s="167">
        <v>12.831426970457644</v>
      </c>
      <c r="E75" s="168">
        <v>14.022067562459567</v>
      </c>
      <c r="F75" s="167">
        <v>13.062402090228224</v>
      </c>
      <c r="G75" s="168">
        <v>13.791092442688987</v>
      </c>
      <c r="H75" s="91"/>
    </row>
    <row r="77" spans="1:8" ht="15.75" customHeight="1">
      <c r="A77" s="1"/>
      <c r="B77"/>
      <c r="C77"/>
      <c r="D77"/>
      <c r="E77"/>
      <c r="F77"/>
      <c r="G77"/>
    </row>
    <row r="78" spans="1:8" ht="15.75" customHeight="1">
      <c r="A78" s="1"/>
      <c r="B78"/>
      <c r="C78"/>
      <c r="D78"/>
      <c r="E78"/>
      <c r="F78"/>
      <c r="G78"/>
    </row>
  </sheetData>
  <dataConsolidate/>
  <mergeCells count="4">
    <mergeCell ref="F2:G2"/>
    <mergeCell ref="B2:B3"/>
    <mergeCell ref="D2:E2"/>
    <mergeCell ref="A2:A3"/>
  </mergeCells>
  <conditionalFormatting sqref="A5:A6 A8:A10 A12:A75 C5:G5 A4:G4 A7:G7 A11:G11 C7:G12 C14:G75">
    <cfRule type="expression" dxfId="101" priority="143">
      <formula>IF(CertVal_IsBlnkRow*CertVal_IsBlnkRowNext=1,TRUE,FALSE)</formula>
    </cfRule>
  </conditionalFormatting>
  <conditionalFormatting sqref="B5 B7:B75">
    <cfRule type="expression" dxfId="100" priority="136">
      <formula>IF(CertVal_IsBlnkRow*CertVal_IsBlnkRowNext=1,TRUE,FALSE)</formula>
    </cfRule>
  </conditionalFormatting>
  <conditionalFormatting sqref="B8">
    <cfRule type="expression" dxfId="99" priority="134">
      <formula>IF(CertVal_IsBlnkRow*CertVal_IsBlnkRowNext=1,TRUE,FALSE)</formula>
    </cfRule>
  </conditionalFormatting>
  <conditionalFormatting sqref="B9">
    <cfRule type="expression" dxfId="98" priority="132">
      <formula>IF(CertVal_IsBlnkRow*CertVal_IsBlnkRowNext=1,TRUE,FALSE)</formula>
    </cfRule>
  </conditionalFormatting>
  <conditionalFormatting sqref="B10">
    <cfRule type="expression" dxfId="97" priority="130">
      <formula>IF(CertVal_IsBlnkRow*CertVal_IsBlnkRowNext=1,TRUE,FALSE)</formula>
    </cfRule>
  </conditionalFormatting>
  <conditionalFormatting sqref="B12:B13">
    <cfRule type="expression" dxfId="96" priority="128">
      <formula>IF(CertVal_IsBlnkRow*CertVal_IsBlnkRowNext=1,TRUE,FALSE)</formula>
    </cfRule>
  </conditionalFormatting>
  <conditionalFormatting sqref="B14">
    <cfRule type="expression" dxfId="95" priority="126">
      <formula>IF(CertVal_IsBlnkRow*CertVal_IsBlnkRowNext=1,TRUE,FALSE)</formula>
    </cfRule>
  </conditionalFormatting>
  <conditionalFormatting sqref="B15">
    <cfRule type="expression" dxfId="94" priority="124">
      <formula>IF(CertVal_IsBlnkRow*CertVal_IsBlnkRowNext=1,TRUE,FALSE)</formula>
    </cfRule>
  </conditionalFormatting>
  <conditionalFormatting sqref="B16">
    <cfRule type="expression" dxfId="93" priority="122">
      <formula>IF(CertVal_IsBlnkRow*CertVal_IsBlnkRowNext=1,TRUE,FALSE)</formula>
    </cfRule>
  </conditionalFormatting>
  <conditionalFormatting sqref="B17">
    <cfRule type="expression" dxfId="92" priority="120">
      <formula>IF(CertVal_IsBlnkRow*CertVal_IsBlnkRowNext=1,TRUE,FALSE)</formula>
    </cfRule>
  </conditionalFormatting>
  <conditionalFormatting sqref="B18">
    <cfRule type="expression" dxfId="91" priority="118">
      <formula>IF(CertVal_IsBlnkRow*CertVal_IsBlnkRowNext=1,TRUE,FALSE)</formula>
    </cfRule>
  </conditionalFormatting>
  <conditionalFormatting sqref="B19">
    <cfRule type="expression" dxfId="90" priority="116">
      <formula>IF(CertVal_IsBlnkRow*CertVal_IsBlnkRowNext=1,TRUE,FALSE)</formula>
    </cfRule>
  </conditionalFormatting>
  <conditionalFormatting sqref="B20">
    <cfRule type="expression" dxfId="89" priority="114">
      <formula>IF(CertVal_IsBlnkRow*CertVal_IsBlnkRowNext=1,TRUE,FALSE)</formula>
    </cfRule>
  </conditionalFormatting>
  <conditionalFormatting sqref="B21">
    <cfRule type="expression" dxfId="88" priority="112">
      <formula>IF(CertVal_IsBlnkRow*CertVal_IsBlnkRowNext=1,TRUE,FALSE)</formula>
    </cfRule>
  </conditionalFormatting>
  <conditionalFormatting sqref="B22">
    <cfRule type="expression" dxfId="87" priority="110">
      <formula>IF(CertVal_IsBlnkRow*CertVal_IsBlnkRowNext=1,TRUE,FALSE)</formula>
    </cfRule>
  </conditionalFormatting>
  <conditionalFormatting sqref="B23">
    <cfRule type="expression" dxfId="86" priority="108">
      <formula>IF(CertVal_IsBlnkRow*CertVal_IsBlnkRowNext=1,TRUE,FALSE)</formula>
    </cfRule>
  </conditionalFormatting>
  <conditionalFormatting sqref="B24">
    <cfRule type="expression" dxfId="85" priority="106">
      <formula>IF(CertVal_IsBlnkRow*CertVal_IsBlnkRowNext=1,TRUE,FALSE)</formula>
    </cfRule>
  </conditionalFormatting>
  <conditionalFormatting sqref="B25">
    <cfRule type="expression" dxfId="84" priority="104">
      <formula>IF(CertVal_IsBlnkRow*CertVal_IsBlnkRowNext=1,TRUE,FALSE)</formula>
    </cfRule>
  </conditionalFormatting>
  <conditionalFormatting sqref="B26">
    <cfRule type="expression" dxfId="83" priority="102">
      <formula>IF(CertVal_IsBlnkRow*CertVal_IsBlnkRowNext=1,TRUE,FALSE)</formula>
    </cfRule>
  </conditionalFormatting>
  <conditionalFormatting sqref="B27">
    <cfRule type="expression" dxfId="82" priority="100">
      <formula>IF(CertVal_IsBlnkRow*CertVal_IsBlnkRowNext=1,TRUE,FALSE)</formula>
    </cfRule>
  </conditionalFormatting>
  <conditionalFormatting sqref="B28">
    <cfRule type="expression" dxfId="81" priority="98">
      <formula>IF(CertVal_IsBlnkRow*CertVal_IsBlnkRowNext=1,TRUE,FALSE)</formula>
    </cfRule>
  </conditionalFormatting>
  <conditionalFormatting sqref="B29">
    <cfRule type="expression" dxfId="80" priority="96">
      <formula>IF(CertVal_IsBlnkRow*CertVal_IsBlnkRowNext=1,TRUE,FALSE)</formula>
    </cfRule>
  </conditionalFormatting>
  <conditionalFormatting sqref="B30">
    <cfRule type="expression" dxfId="79" priority="94">
      <formula>IF(CertVal_IsBlnkRow*CertVal_IsBlnkRowNext=1,TRUE,FALSE)</formula>
    </cfRule>
  </conditionalFormatting>
  <conditionalFormatting sqref="B31">
    <cfRule type="expression" dxfId="78" priority="92">
      <formula>IF(CertVal_IsBlnkRow*CertVal_IsBlnkRowNext=1,TRUE,FALSE)</formula>
    </cfRule>
  </conditionalFormatting>
  <conditionalFormatting sqref="B32">
    <cfRule type="expression" dxfId="77" priority="90">
      <formula>IF(CertVal_IsBlnkRow*CertVal_IsBlnkRowNext=1,TRUE,FALSE)</formula>
    </cfRule>
  </conditionalFormatting>
  <conditionalFormatting sqref="B33">
    <cfRule type="expression" dxfId="76" priority="88">
      <formula>IF(CertVal_IsBlnkRow*CertVal_IsBlnkRowNext=1,TRUE,FALSE)</formula>
    </cfRule>
  </conditionalFormatting>
  <conditionalFormatting sqref="B34">
    <cfRule type="expression" dxfId="75" priority="86">
      <formula>IF(CertVal_IsBlnkRow*CertVal_IsBlnkRowNext=1,TRUE,FALSE)</formula>
    </cfRule>
  </conditionalFormatting>
  <conditionalFormatting sqref="B35">
    <cfRule type="expression" dxfId="74" priority="84">
      <formula>IF(CertVal_IsBlnkRow*CertVal_IsBlnkRowNext=1,TRUE,FALSE)</formula>
    </cfRule>
  </conditionalFormatting>
  <conditionalFormatting sqref="B36">
    <cfRule type="expression" dxfId="73" priority="82">
      <formula>IF(CertVal_IsBlnkRow*CertVal_IsBlnkRowNext=1,TRUE,FALSE)</formula>
    </cfRule>
  </conditionalFormatting>
  <conditionalFormatting sqref="B37">
    <cfRule type="expression" dxfId="72" priority="80">
      <formula>IF(CertVal_IsBlnkRow*CertVal_IsBlnkRowNext=1,TRUE,FALSE)</formula>
    </cfRule>
  </conditionalFormatting>
  <conditionalFormatting sqref="B38">
    <cfRule type="expression" dxfId="71" priority="78">
      <formula>IF(CertVal_IsBlnkRow*CertVal_IsBlnkRowNext=1,TRUE,FALSE)</formula>
    </cfRule>
  </conditionalFormatting>
  <conditionalFormatting sqref="B39">
    <cfRule type="expression" dxfId="70" priority="76">
      <formula>IF(CertVal_IsBlnkRow*CertVal_IsBlnkRowNext=1,TRUE,FALSE)</formula>
    </cfRule>
  </conditionalFormatting>
  <conditionalFormatting sqref="B40">
    <cfRule type="expression" dxfId="69" priority="74">
      <formula>IF(CertVal_IsBlnkRow*CertVal_IsBlnkRowNext=1,TRUE,FALSE)</formula>
    </cfRule>
  </conditionalFormatting>
  <conditionalFormatting sqref="B41">
    <cfRule type="expression" dxfId="68" priority="72">
      <formula>IF(CertVal_IsBlnkRow*CertVal_IsBlnkRowNext=1,TRUE,FALSE)</formula>
    </cfRule>
  </conditionalFormatting>
  <conditionalFormatting sqref="B42">
    <cfRule type="expression" dxfId="67" priority="70">
      <formula>IF(CertVal_IsBlnkRow*CertVal_IsBlnkRowNext=1,TRUE,FALSE)</formula>
    </cfRule>
  </conditionalFormatting>
  <conditionalFormatting sqref="B43">
    <cfRule type="expression" dxfId="66" priority="68">
      <formula>IF(CertVal_IsBlnkRow*CertVal_IsBlnkRowNext=1,TRUE,FALSE)</formula>
    </cfRule>
  </conditionalFormatting>
  <conditionalFormatting sqref="B44">
    <cfRule type="expression" dxfId="65" priority="66">
      <formula>IF(CertVal_IsBlnkRow*CertVal_IsBlnkRowNext=1,TRUE,FALSE)</formula>
    </cfRule>
  </conditionalFormatting>
  <conditionalFormatting sqref="B45">
    <cfRule type="expression" dxfId="64" priority="64">
      <formula>IF(CertVal_IsBlnkRow*CertVal_IsBlnkRowNext=1,TRUE,FALSE)</formula>
    </cfRule>
  </conditionalFormatting>
  <conditionalFormatting sqref="B46">
    <cfRule type="expression" dxfId="63" priority="62">
      <formula>IF(CertVal_IsBlnkRow*CertVal_IsBlnkRowNext=1,TRUE,FALSE)</formula>
    </cfRule>
  </conditionalFormatting>
  <conditionalFormatting sqref="B47">
    <cfRule type="expression" dxfId="62" priority="60">
      <formula>IF(CertVal_IsBlnkRow*CertVal_IsBlnkRowNext=1,TRUE,FALSE)</formula>
    </cfRule>
  </conditionalFormatting>
  <conditionalFormatting sqref="B48">
    <cfRule type="expression" dxfId="61" priority="58">
      <formula>IF(CertVal_IsBlnkRow*CertVal_IsBlnkRowNext=1,TRUE,FALSE)</formula>
    </cfRule>
  </conditionalFormatting>
  <conditionalFormatting sqref="B49">
    <cfRule type="expression" dxfId="60" priority="56">
      <formula>IF(CertVal_IsBlnkRow*CertVal_IsBlnkRowNext=1,TRUE,FALSE)</formula>
    </cfRule>
  </conditionalFormatting>
  <conditionalFormatting sqref="B50">
    <cfRule type="expression" dxfId="59" priority="54">
      <formula>IF(CertVal_IsBlnkRow*CertVal_IsBlnkRowNext=1,TRUE,FALSE)</formula>
    </cfRule>
  </conditionalFormatting>
  <conditionalFormatting sqref="B51">
    <cfRule type="expression" dxfId="58" priority="52">
      <formula>IF(CertVal_IsBlnkRow*CertVal_IsBlnkRowNext=1,TRUE,FALSE)</formula>
    </cfRule>
  </conditionalFormatting>
  <conditionalFormatting sqref="B52">
    <cfRule type="expression" dxfId="57" priority="50">
      <formula>IF(CertVal_IsBlnkRow*CertVal_IsBlnkRowNext=1,TRUE,FALSE)</formula>
    </cfRule>
  </conditionalFormatting>
  <conditionalFormatting sqref="B53">
    <cfRule type="expression" dxfId="56" priority="48">
      <formula>IF(CertVal_IsBlnkRow*CertVal_IsBlnkRowNext=1,TRUE,FALSE)</formula>
    </cfRule>
  </conditionalFormatting>
  <conditionalFormatting sqref="B54">
    <cfRule type="expression" dxfId="55" priority="46">
      <formula>IF(CertVal_IsBlnkRow*CertVal_IsBlnkRowNext=1,TRUE,FALSE)</formula>
    </cfRule>
  </conditionalFormatting>
  <conditionalFormatting sqref="B55">
    <cfRule type="expression" dxfId="54" priority="44">
      <formula>IF(CertVal_IsBlnkRow*CertVal_IsBlnkRowNext=1,TRUE,FALSE)</formula>
    </cfRule>
  </conditionalFormatting>
  <conditionalFormatting sqref="B56">
    <cfRule type="expression" dxfId="53" priority="42">
      <formula>IF(CertVal_IsBlnkRow*CertVal_IsBlnkRowNext=1,TRUE,FALSE)</formula>
    </cfRule>
  </conditionalFormatting>
  <conditionalFormatting sqref="B57">
    <cfRule type="expression" dxfId="52" priority="40">
      <formula>IF(CertVal_IsBlnkRow*CertVal_IsBlnkRowNext=1,TRUE,FALSE)</formula>
    </cfRule>
  </conditionalFormatting>
  <conditionalFormatting sqref="B58">
    <cfRule type="expression" dxfId="51" priority="38">
      <formula>IF(CertVal_IsBlnkRow*CertVal_IsBlnkRowNext=1,TRUE,FALSE)</formula>
    </cfRule>
  </conditionalFormatting>
  <conditionalFormatting sqref="B59">
    <cfRule type="expression" dxfId="50" priority="36">
      <formula>IF(CertVal_IsBlnkRow*CertVal_IsBlnkRowNext=1,TRUE,FALSE)</formula>
    </cfRule>
  </conditionalFormatting>
  <conditionalFormatting sqref="B60">
    <cfRule type="expression" dxfId="49" priority="34">
      <formula>IF(CertVal_IsBlnkRow*CertVal_IsBlnkRowNext=1,TRUE,FALSE)</formula>
    </cfRule>
  </conditionalFormatting>
  <conditionalFormatting sqref="B61">
    <cfRule type="expression" dxfId="48" priority="32">
      <formula>IF(CertVal_IsBlnkRow*CertVal_IsBlnkRowNext=1,TRUE,FALSE)</formula>
    </cfRule>
  </conditionalFormatting>
  <conditionalFormatting sqref="B62">
    <cfRule type="expression" dxfId="47" priority="30">
      <formula>IF(CertVal_IsBlnkRow*CertVal_IsBlnkRowNext=1,TRUE,FALSE)</formula>
    </cfRule>
  </conditionalFormatting>
  <conditionalFormatting sqref="B63">
    <cfRule type="expression" dxfId="46" priority="28">
      <formula>IF(CertVal_IsBlnkRow*CertVal_IsBlnkRowNext=1,TRUE,FALSE)</formula>
    </cfRule>
  </conditionalFormatting>
  <conditionalFormatting sqref="B64">
    <cfRule type="expression" dxfId="45" priority="26">
      <formula>IF(CertVal_IsBlnkRow*CertVal_IsBlnkRowNext=1,TRUE,FALSE)</formula>
    </cfRule>
  </conditionalFormatting>
  <conditionalFormatting sqref="B65">
    <cfRule type="expression" dxfId="44" priority="24">
      <formula>IF(CertVal_IsBlnkRow*CertVal_IsBlnkRowNext=1,TRUE,FALSE)</formula>
    </cfRule>
  </conditionalFormatting>
  <conditionalFormatting sqref="B66">
    <cfRule type="expression" dxfId="43" priority="22">
      <formula>IF(CertVal_IsBlnkRow*CertVal_IsBlnkRowNext=1,TRUE,FALSE)</formula>
    </cfRule>
  </conditionalFormatting>
  <conditionalFormatting sqref="B67">
    <cfRule type="expression" dxfId="42" priority="20">
      <formula>IF(CertVal_IsBlnkRow*CertVal_IsBlnkRowNext=1,TRUE,FALSE)</formula>
    </cfRule>
  </conditionalFormatting>
  <conditionalFormatting sqref="B68">
    <cfRule type="expression" dxfId="41" priority="18">
      <formula>IF(CertVal_IsBlnkRow*CertVal_IsBlnkRowNext=1,TRUE,FALSE)</formula>
    </cfRule>
  </conditionalFormatting>
  <conditionalFormatting sqref="B69">
    <cfRule type="expression" dxfId="40" priority="16">
      <formula>IF(CertVal_IsBlnkRow*CertVal_IsBlnkRowNext=1,TRUE,FALSE)</formula>
    </cfRule>
  </conditionalFormatting>
  <conditionalFormatting sqref="B70">
    <cfRule type="expression" dxfId="39" priority="14">
      <formula>IF(CertVal_IsBlnkRow*CertVal_IsBlnkRowNext=1,TRUE,FALSE)</formula>
    </cfRule>
  </conditionalFormatting>
  <conditionalFormatting sqref="B71">
    <cfRule type="expression" dxfId="38" priority="12">
      <formula>IF(CertVal_IsBlnkRow*CertVal_IsBlnkRowNext=1,TRUE,FALSE)</formula>
    </cfRule>
  </conditionalFormatting>
  <conditionalFormatting sqref="B72">
    <cfRule type="expression" dxfId="37" priority="10">
      <formula>IF(CertVal_IsBlnkRow*CertVal_IsBlnkRowNext=1,TRUE,FALSE)</formula>
    </cfRule>
  </conditionalFormatting>
  <conditionalFormatting sqref="B73">
    <cfRule type="expression" dxfId="36" priority="8">
      <formula>IF(CertVal_IsBlnkRow*CertVal_IsBlnkRowNext=1,TRUE,FALSE)</formula>
    </cfRule>
  </conditionalFormatting>
  <conditionalFormatting sqref="B74">
    <cfRule type="expression" dxfId="35" priority="6">
      <formula>IF(CertVal_IsBlnkRow*CertVal_IsBlnkRowNext=1,TRUE,FALSE)</formula>
    </cfRule>
  </conditionalFormatting>
  <conditionalFormatting sqref="B75">
    <cfRule type="expression" dxfId="34" priority="4">
      <formula>IF(CertVal_IsBlnkRow*CertVal_IsBlnkRowNext=1,TRUE,FALSE)</formula>
    </cfRule>
  </conditionalFormatting>
  <conditionalFormatting sqref="C6:G6">
    <cfRule type="expression" dxfId="33" priority="3">
      <formula>IF(CertVal_IsBlnkRow*CertVal_IsBlnkRowNext=1,TRUE,FALSE)</formula>
    </cfRule>
  </conditionalFormatting>
  <conditionalFormatting sqref="B6">
    <cfRule type="expression" dxfId="32" priority="2">
      <formula>IF(CertVal_IsBlnkRow*CertVal_IsBlnkRowNext=1,TRUE,FALSE)</formula>
    </cfRule>
  </conditionalFormatting>
  <conditionalFormatting sqref="C13:G13">
    <cfRule type="expression" dxfId="0" priority="1">
      <formula>IF(CertVal_IsBlnkRow*CertVal_IsBlnkRowNext=1,TRUE,FALSE)</formula>
    </cfRule>
  </conditionalFormatting>
  <hyperlinks>
    <hyperlink ref="B5" location="'Fire Assay'!$A$18" display="'Fire Assay'!$A$18" xr:uid="{54E756DD-B250-4C3D-8EF3-FB6F3A28C82C}"/>
    <hyperlink ref="B8" location="'IRC'!$A$1" display="'IRC'!$A$1" xr:uid="{41DEE018-F838-4852-9D10-BD181EDAD06E}"/>
    <hyperlink ref="B9" location="'IRC'!$A$18" display="'IRC'!$A$18" xr:uid="{90737B2E-F203-4EB5-8726-9EB14C9E8982}"/>
    <hyperlink ref="B10" location="'IRC'!$A$112" display="'IRC'!$A$112" xr:uid="{D52DBD5A-D5C0-4531-A92A-C635280EDA7D}"/>
    <hyperlink ref="B12" location="'Aqua Regia'!$A$1" display="'Aqua Regia'!$A$1" xr:uid="{11D16771-7B62-4716-9E74-E0337F96D945}"/>
    <hyperlink ref="B14" location="'Aqua Regia'!$A$18" display="'Aqua Regia'!$A$18" xr:uid="{A358329E-02D3-415C-8E04-494EDEE91BCD}"/>
    <hyperlink ref="B15" location="'Aqua Regia'!$A$58" display="'Aqua Regia'!$A$58" xr:uid="{BCDF32F5-7015-41B0-93AE-A94B96235E34}"/>
    <hyperlink ref="B16" location="'Aqua Regia'!$A$94" display="'Aqua Regia'!$A$94" xr:uid="{A03BF65F-1D9B-42EB-BB62-CD4AF102EFE2}"/>
    <hyperlink ref="B17" location="'Aqua Regia'!$A$130" display="'Aqua Regia'!$A$130" xr:uid="{A9D4C1AC-F1C9-47CB-9F70-4C867D3306DF}"/>
    <hyperlink ref="B18" location="'Aqua Regia'!$A$149" display="'Aqua Regia'!$A$149" xr:uid="{DF64EB2B-4727-4086-B0FE-16D41BE3D31B}"/>
    <hyperlink ref="B19" location="'Aqua Regia'!$A$168" display="'Aqua Regia'!$A$168" xr:uid="{2638884F-D5DC-42B5-8D1C-30779300156A}"/>
    <hyperlink ref="B20" location="'Aqua Regia'!$A$186" display="'Aqua Regia'!$A$186" xr:uid="{9674D92E-38A6-4300-BB37-5462762D00C6}"/>
    <hyperlink ref="B21" location="'Aqua Regia'!$A$205" display="'Aqua Regia'!$A$205" xr:uid="{B55AE558-A918-4092-A395-8E0CC745B943}"/>
    <hyperlink ref="B22" location="'Aqua Regia'!$A$223" display="'Aqua Regia'!$A$223" xr:uid="{4777BC0F-F659-48A0-AC34-C0BDAF012EE5}"/>
    <hyperlink ref="B23" location="'Aqua Regia'!$A$242" display="'Aqua Regia'!$A$242" xr:uid="{F1DBDBB9-5DB1-446F-B648-B86F2AEDBA1A}"/>
    <hyperlink ref="B24" location="'Aqua Regia'!$A$261" display="'Aqua Regia'!$A$261" xr:uid="{29199840-BD83-475E-A42D-F47CF8B3890D}"/>
    <hyperlink ref="B25" location="'Aqua Regia'!$A$279" display="'Aqua Regia'!$A$279" xr:uid="{BF8A2F75-30B7-4DDA-AEC7-A50833AB20E4}"/>
    <hyperlink ref="B26" location="'Aqua Regia'!$A$297" display="'Aqua Regia'!$A$297" xr:uid="{85F24197-7D34-4DFF-89E4-FAD4044EDF71}"/>
    <hyperlink ref="B27" location="'Aqua Regia'!$A$315" display="'Aqua Regia'!$A$315" xr:uid="{94AD70B7-8957-4EF2-989A-E05D82709B9E}"/>
    <hyperlink ref="B28" location="'Aqua Regia'!$A$334" display="'Aqua Regia'!$A$334" xr:uid="{2C943CCA-DD47-40D8-8AA3-DBB40D0AEA8D}"/>
    <hyperlink ref="B29" location="'Aqua Regia'!$A$353" display="'Aqua Regia'!$A$353" xr:uid="{4DD1FE41-0B27-4E44-BDC4-465F9CBCEF7C}"/>
    <hyperlink ref="B30" location="'Aqua Regia'!$A$371" display="'Aqua Regia'!$A$371" xr:uid="{A6743A96-9028-4117-912F-DD0AB3BCA451}"/>
    <hyperlink ref="B31" location="'Aqua Regia'!$A$390" display="'Aqua Regia'!$A$390" xr:uid="{0C44B14F-3326-40B2-B4FF-82C95C9B852F}"/>
    <hyperlink ref="B32" location="'Aqua Regia'!$A$409" display="'Aqua Regia'!$A$409" xr:uid="{3F59A303-9A22-49B8-A483-D41DB4FE7A7A}"/>
    <hyperlink ref="B33" location="'Aqua Regia'!$A$428" display="'Aqua Regia'!$A$428" xr:uid="{373D5B9B-8D6C-4AAF-B9F9-67967288486B}"/>
    <hyperlink ref="B34" location="'Aqua Regia'!$A$447" display="'Aqua Regia'!$A$447" xr:uid="{65517DE4-4ABF-4AED-90F6-BDCFFD59E6EC}"/>
    <hyperlink ref="B35" location="'Aqua Regia'!$A$466" display="'Aqua Regia'!$A$466" xr:uid="{F2317410-D2BC-4ADB-98C6-B046EF08D6BC}"/>
    <hyperlink ref="B36" location="'Aqua Regia'!$A$485" display="'Aqua Regia'!$A$485" xr:uid="{124FB933-492E-423B-937E-1CD3B5A385C0}"/>
    <hyperlink ref="B37" location="'Aqua Regia'!$A$521" display="'Aqua Regia'!$A$521" xr:uid="{52F734B2-1118-4BDB-B183-97C89BC146B0}"/>
    <hyperlink ref="B38" location="'Aqua Regia'!$A$540" display="'Aqua Regia'!$A$540" xr:uid="{5541C523-94FC-41E6-9D9D-1AC3289EE1B1}"/>
    <hyperlink ref="B39" location="'Aqua Regia'!$A$559" display="'Aqua Regia'!$A$559" xr:uid="{85777162-9562-4B4A-BE00-18DF5D86A215}"/>
    <hyperlink ref="B40" location="'Aqua Regia'!$A$578" display="'Aqua Regia'!$A$578" xr:uid="{F23FA429-682D-49C5-8E2A-C1EFAEC33F06}"/>
    <hyperlink ref="B41" location="'Aqua Regia'!$A$596" display="'Aqua Regia'!$A$596" xr:uid="{C228F6D7-2862-4DF8-89E1-001F3D9A7FBA}"/>
    <hyperlink ref="B42" location="'Aqua Regia'!$A$614" display="'Aqua Regia'!$A$614" xr:uid="{E857559A-A84A-47BB-903A-E717915B094D}"/>
    <hyperlink ref="B43" location="'Aqua Regia'!$A$632" display="'Aqua Regia'!$A$632" xr:uid="{78024650-4907-4E85-BCAC-B26EDB344BDD}"/>
    <hyperlink ref="B44" location="'Aqua Regia'!$A$651" display="'Aqua Regia'!$A$651" xr:uid="{7F933936-29EB-4EF9-BB98-79D6E351D4B3}"/>
    <hyperlink ref="B45" location="'Aqua Regia'!$A$669" display="'Aqua Regia'!$A$669" xr:uid="{5B729A63-1FCE-487D-A079-CE41637CEBCA}"/>
    <hyperlink ref="B46" location="'Aqua Regia'!$A$688" display="'Aqua Regia'!$A$688" xr:uid="{DAF94997-D01C-4D33-9A60-3BD6560A9DD4}"/>
    <hyperlink ref="B47" location="'Aqua Regia'!$A$706" display="'Aqua Regia'!$A$706" xr:uid="{BF63F295-50FD-487C-A8AF-9A291555A7D1}"/>
    <hyperlink ref="B48" location="'Aqua Regia'!$A$724" display="'Aqua Regia'!$A$724" xr:uid="{045DDA71-C125-48FE-AF26-68B3E66A8182}"/>
    <hyperlink ref="B49" location="'Aqua Regia'!$A$742" display="'Aqua Regia'!$A$742" xr:uid="{FD97CC20-B5A1-4C1D-9DBF-B3CEB341F4A8}"/>
    <hyperlink ref="B50" location="'Aqua Regia'!$A$761" display="'Aqua Regia'!$A$761" xr:uid="{A9929ADA-2AC8-4814-AD8E-FB3435E9DB73}"/>
    <hyperlink ref="B51" location="'Aqua Regia'!$A$779" display="'Aqua Regia'!$A$779" xr:uid="{FD3FC5D9-275F-456F-BDDC-DF7B6F4FC627}"/>
    <hyperlink ref="B52" location="'Aqua Regia'!$A$797" display="'Aqua Regia'!$A$797" xr:uid="{8B304ACB-F709-4CC9-A4A7-61C659EBFA9B}"/>
    <hyperlink ref="B53" location="'Aqua Regia'!$A$815" display="'Aqua Regia'!$A$815" xr:uid="{70F67830-FDFD-4FF9-8CAC-AD5CCB1EBEFB}"/>
    <hyperlink ref="B54" location="'Aqua Regia'!$A$833" display="'Aqua Regia'!$A$833" xr:uid="{04782AB3-562D-4D8B-8E5E-46B67EDBB18F}"/>
    <hyperlink ref="B55" location="'Aqua Regia'!$A$869" display="'Aqua Regia'!$A$869" xr:uid="{653907E4-B49F-4416-8128-50BAC90715C3}"/>
    <hyperlink ref="B56" location="'Aqua Regia'!$A$887" display="'Aqua Regia'!$A$887" xr:uid="{C67B71F4-719F-44B1-876C-6E35B5CB61F4}"/>
    <hyperlink ref="B57" location="'Aqua Regia'!$A$905" display="'Aqua Regia'!$A$905" xr:uid="{823EAF52-6FAF-4D65-8976-BF90A978AB92}"/>
    <hyperlink ref="B58" location="'Aqua Regia'!$A$924" display="'Aqua Regia'!$A$924" xr:uid="{0AB50CD7-9495-4F35-9DDA-125092FEB7F8}"/>
    <hyperlink ref="B59" location="'Aqua Regia'!$A$961" display="'Aqua Regia'!$A$961" xr:uid="{74495EA8-C98A-4982-A993-9FC1036FF922}"/>
    <hyperlink ref="B60" location="'Aqua Regia'!$A$979" display="'Aqua Regia'!$A$979" xr:uid="{ECE9AD9F-F769-48D3-BE8A-94DA03BF7E8B}"/>
    <hyperlink ref="B61" location="'Aqua Regia'!$A$998" display="'Aqua Regia'!$A$998" xr:uid="{21EEA86C-3FE5-447C-A11F-29C72BE915F3}"/>
    <hyperlink ref="B62" location="'Aqua Regia'!$A$1016" display="'Aqua Regia'!$A$1016" xr:uid="{C2B2DD72-D947-41A6-9550-950731425DCF}"/>
    <hyperlink ref="B63" location="'Aqua Regia'!$A$1034" display="'Aqua Regia'!$A$1034" xr:uid="{1F455F9F-1163-402E-B9BA-36DF0958753F}"/>
    <hyperlink ref="B64" location="'Aqua Regia'!$A$1053" display="'Aqua Regia'!$A$1053" xr:uid="{F9C18E2B-DEEF-413E-B26E-23E2CBAFB02F}"/>
    <hyperlink ref="B65" location="'Aqua Regia'!$A$1072" display="'Aqua Regia'!$A$1072" xr:uid="{24BFF308-CCB6-4453-AC80-F1B37105D554}"/>
    <hyperlink ref="B66" location="'Aqua Regia'!$A$1090" display="'Aqua Regia'!$A$1090" xr:uid="{0E4700ED-F2EC-448D-88EF-B2367BCAF6BB}"/>
    <hyperlink ref="B67" location="'Aqua Regia'!$A$1108" display="'Aqua Regia'!$A$1108" xr:uid="{25C462D8-87BD-479A-BD4D-FEBA59C5D82C}"/>
    <hyperlink ref="B68" location="'Aqua Regia'!$A$1127" display="'Aqua Regia'!$A$1127" xr:uid="{4FBA04B5-9561-4A8C-8769-01B140356A4F}"/>
    <hyperlink ref="B69" location="'Aqua Regia'!$A$1146" display="'Aqua Regia'!$A$1146" xr:uid="{6EC4DF3B-7E3E-4442-90A2-D7EF1186E606}"/>
    <hyperlink ref="B70" location="'Aqua Regia'!$A$1165" display="'Aqua Regia'!$A$1165" xr:uid="{2E5749E6-209B-4A65-B4D7-BD545CA76D8D}"/>
    <hyperlink ref="B71" location="'Aqua Regia'!$A$1184" display="'Aqua Regia'!$A$1184" xr:uid="{8E3A5951-6394-4E54-AC95-4F85A03A6873}"/>
    <hyperlink ref="B72" location="'Aqua Regia'!$A$1203" display="'Aqua Regia'!$A$1203" xr:uid="{4AEF7606-1D21-4821-BDC7-CF2180F715BC}"/>
    <hyperlink ref="B73" location="'Aqua Regia'!$A$1222" display="'Aqua Regia'!$A$1222" xr:uid="{B141547B-3ED3-420E-9ED6-5E8F1189CE74}"/>
    <hyperlink ref="B74" location="'Aqua Regia'!$A$1241" display="'Aqua Regia'!$A$1241" xr:uid="{8E2267C3-BD86-4E1E-BC2E-FBBEC204244D}"/>
    <hyperlink ref="B75" location="'Aqua Regia'!$A$1259" display="'Aqua Regia'!$A$1259" xr:uid="{B7E416A2-9ADF-4832-A728-115F888C7C9F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49"/>
  <sheetViews>
    <sheetView zoomScaleNormal="100" workbookViewId="0">
      <pane ySplit="2" topLeftCell="A3" activePane="bottomLeft" state="frozen"/>
      <selection pane="bottomLeft"/>
    </sheetView>
  </sheetViews>
  <sheetFormatPr defaultRowHeight="15.75" customHeight="1"/>
  <cols>
    <col min="1" max="1" width="7" style="83" customWidth="1" collapsed="1"/>
    <col min="2" max="2" width="16.28515625" style="83" customWidth="1"/>
    <col min="3" max="3" width="7.42578125" style="83" customWidth="1"/>
    <col min="4" max="5" width="10.85546875" style="83" customWidth="1"/>
    <col min="6" max="6" width="7.42578125" style="83" customWidth="1"/>
    <col min="7" max="8" width="10.85546875" style="83" customWidth="1"/>
    <col min="9" max="9" width="7.42578125" style="83" customWidth="1"/>
    <col min="10" max="11" width="10.85546875" style="83" customWidth="1"/>
    <col min="12" max="16384" width="9.140625" style="83"/>
  </cols>
  <sheetData>
    <row r="1" spans="1:11" s="7" customFormat="1" ht="23.25" customHeight="1">
      <c r="A1" s="83"/>
      <c r="B1" s="39" t="s">
        <v>681</v>
      </c>
      <c r="C1" s="6"/>
      <c r="D1" s="6"/>
      <c r="E1" s="6"/>
      <c r="F1" s="6"/>
      <c r="G1" s="6"/>
      <c r="H1" s="6"/>
      <c r="I1" s="6"/>
      <c r="J1" s="6"/>
      <c r="K1" s="85"/>
    </row>
    <row r="2" spans="1:11" s="7" customFormat="1" ht="24.75" customHeight="1">
      <c r="A2" s="83"/>
      <c r="B2" s="86" t="s">
        <v>2</v>
      </c>
      <c r="C2" s="117" t="s">
        <v>46</v>
      </c>
      <c r="D2" s="118" t="s">
        <v>47</v>
      </c>
      <c r="E2" s="86" t="s">
        <v>2</v>
      </c>
      <c r="F2" s="119" t="s">
        <v>46</v>
      </c>
      <c r="G2" s="87" t="s">
        <v>47</v>
      </c>
      <c r="H2" s="88" t="s">
        <v>2</v>
      </c>
      <c r="I2" s="119" t="s">
        <v>46</v>
      </c>
      <c r="J2" s="87" t="s">
        <v>47</v>
      </c>
      <c r="K2" s="83"/>
    </row>
    <row r="3" spans="1:11" ht="15.75" customHeight="1">
      <c r="A3" s="84"/>
      <c r="B3" s="121" t="s">
        <v>191</v>
      </c>
      <c r="C3" s="120"/>
      <c r="D3" s="122"/>
      <c r="E3" s="120"/>
      <c r="F3" s="120"/>
      <c r="G3" s="123"/>
      <c r="H3" s="120"/>
      <c r="I3" s="120"/>
      <c r="J3" s="124"/>
    </row>
    <row r="4" spans="1:11" ht="15.75" customHeight="1">
      <c r="A4" s="84"/>
      <c r="B4" s="127" t="s">
        <v>4</v>
      </c>
      <c r="C4" s="116" t="s">
        <v>3</v>
      </c>
      <c r="D4" s="125">
        <v>0.28171416833333301</v>
      </c>
      <c r="E4" s="127" t="s">
        <v>128</v>
      </c>
      <c r="F4" s="116" t="s">
        <v>83</v>
      </c>
      <c r="G4" s="126">
        <v>0.50726166666666705</v>
      </c>
      <c r="H4" s="128" t="s">
        <v>129</v>
      </c>
      <c r="I4" s="116" t="s">
        <v>83</v>
      </c>
      <c r="J4" s="126">
        <v>0.39547583333333303</v>
      </c>
    </row>
    <row r="5" spans="1:11" ht="15.75" customHeight="1">
      <c r="A5" s="84"/>
      <c r="B5" s="121" t="s">
        <v>192</v>
      </c>
      <c r="C5" s="120"/>
      <c r="D5" s="122"/>
      <c r="E5" s="120"/>
      <c r="F5" s="120"/>
      <c r="G5" s="123"/>
      <c r="H5" s="120"/>
      <c r="I5" s="120"/>
      <c r="J5" s="124"/>
    </row>
    <row r="6" spans="1:11" ht="15.75" customHeight="1">
      <c r="A6" s="84"/>
      <c r="B6" s="127" t="s">
        <v>100</v>
      </c>
      <c r="C6" s="116" t="s">
        <v>3</v>
      </c>
      <c r="D6" s="125">
        <v>0.96226187572463795</v>
      </c>
      <c r="E6" s="40" t="s">
        <v>678</v>
      </c>
      <c r="F6" s="116" t="s">
        <v>678</v>
      </c>
      <c r="G6" s="44" t="s">
        <v>678</v>
      </c>
      <c r="H6" s="42" t="s">
        <v>678</v>
      </c>
      <c r="I6" s="116" t="s">
        <v>678</v>
      </c>
      <c r="J6" s="43" t="s">
        <v>678</v>
      </c>
    </row>
    <row r="7" spans="1:11" ht="15.75" customHeight="1">
      <c r="A7" s="84"/>
      <c r="B7" s="121" t="s">
        <v>186</v>
      </c>
      <c r="C7" s="120"/>
      <c r="D7" s="122"/>
      <c r="E7" s="120"/>
      <c r="F7" s="120"/>
      <c r="G7" s="123"/>
      <c r="H7" s="120"/>
      <c r="I7" s="120"/>
      <c r="J7" s="124"/>
    </row>
    <row r="8" spans="1:11" ht="15.75" customHeight="1">
      <c r="A8" s="84"/>
      <c r="B8" s="127" t="s">
        <v>193</v>
      </c>
      <c r="C8" s="116" t="s">
        <v>1</v>
      </c>
      <c r="D8" s="125">
        <v>0.20991376244658999</v>
      </c>
      <c r="E8" s="127" t="s">
        <v>194</v>
      </c>
      <c r="F8" s="116" t="s">
        <v>1</v>
      </c>
      <c r="G8" s="126">
        <v>0.10645993715415999</v>
      </c>
      <c r="H8" s="128" t="s">
        <v>195</v>
      </c>
      <c r="I8" s="116" t="s">
        <v>1</v>
      </c>
      <c r="J8" s="126">
        <v>0.66873076923076902</v>
      </c>
    </row>
    <row r="9" spans="1:11" ht="15.75" customHeight="1">
      <c r="A9" s="84"/>
      <c r="B9" s="127" t="s">
        <v>196</v>
      </c>
      <c r="C9" s="116" t="s">
        <v>1</v>
      </c>
      <c r="D9" s="125">
        <v>0.123534375</v>
      </c>
      <c r="E9" s="127" t="s">
        <v>197</v>
      </c>
      <c r="F9" s="116" t="s">
        <v>1</v>
      </c>
      <c r="G9" s="126">
        <v>0.244161480238095</v>
      </c>
      <c r="H9" s="42" t="s">
        <v>678</v>
      </c>
      <c r="I9" s="116" t="s">
        <v>678</v>
      </c>
      <c r="J9" s="43" t="s">
        <v>678</v>
      </c>
    </row>
    <row r="10" spans="1:11" ht="15.75" customHeight="1">
      <c r="A10" s="84"/>
      <c r="B10" s="121" t="s">
        <v>198</v>
      </c>
      <c r="C10" s="120"/>
      <c r="D10" s="122"/>
      <c r="E10" s="120"/>
      <c r="F10" s="120"/>
      <c r="G10" s="123"/>
      <c r="H10" s="120"/>
      <c r="I10" s="120"/>
      <c r="J10" s="124"/>
    </row>
    <row r="11" spans="1:11" ht="15.75" customHeight="1">
      <c r="A11" s="84"/>
      <c r="B11" s="127" t="s">
        <v>100</v>
      </c>
      <c r="C11" s="116" t="s">
        <v>3</v>
      </c>
      <c r="D11" s="41">
        <v>2.17610740740741</v>
      </c>
      <c r="E11" s="127" t="s">
        <v>199</v>
      </c>
      <c r="F11" s="116" t="s">
        <v>83</v>
      </c>
      <c r="G11" s="126">
        <v>0.91</v>
      </c>
      <c r="H11" s="128" t="s">
        <v>62</v>
      </c>
      <c r="I11" s="116" t="s">
        <v>1</v>
      </c>
      <c r="J11" s="126">
        <v>4.68412996137662E-2</v>
      </c>
    </row>
    <row r="12" spans="1:11" ht="15.75" customHeight="1">
      <c r="A12" s="84"/>
      <c r="B12" s="127" t="s">
        <v>10</v>
      </c>
      <c r="C12" s="116" t="s">
        <v>3</v>
      </c>
      <c r="D12" s="129">
        <v>493.71507743391902</v>
      </c>
      <c r="E12" s="127" t="s">
        <v>200</v>
      </c>
      <c r="F12" s="116" t="s">
        <v>83</v>
      </c>
      <c r="G12" s="130">
        <v>8.9133333333333304</v>
      </c>
      <c r="H12" s="42" t="s">
        <v>678</v>
      </c>
      <c r="I12" s="116" t="s">
        <v>678</v>
      </c>
      <c r="J12" s="43" t="s">
        <v>678</v>
      </c>
    </row>
    <row r="13" spans="1:11" ht="15.75" customHeight="1">
      <c r="A13" s="84"/>
      <c r="B13" s="121" t="s">
        <v>201</v>
      </c>
      <c r="C13" s="120"/>
      <c r="D13" s="122"/>
      <c r="E13" s="120"/>
      <c r="F13" s="120"/>
      <c r="G13" s="123"/>
      <c r="H13" s="120"/>
      <c r="I13" s="120"/>
      <c r="J13" s="124"/>
    </row>
    <row r="14" spans="1:11" ht="15.75" customHeight="1">
      <c r="A14" s="84"/>
      <c r="B14" s="127" t="s">
        <v>100</v>
      </c>
      <c r="C14" s="116" t="s">
        <v>3</v>
      </c>
      <c r="D14" s="41">
        <v>4.91</v>
      </c>
      <c r="E14" s="40" t="s">
        <v>678</v>
      </c>
      <c r="F14" s="116" t="s">
        <v>678</v>
      </c>
      <c r="G14" s="44" t="s">
        <v>678</v>
      </c>
      <c r="H14" s="42" t="s">
        <v>678</v>
      </c>
      <c r="I14" s="116" t="s">
        <v>678</v>
      </c>
      <c r="J14" s="43" t="s">
        <v>678</v>
      </c>
    </row>
    <row r="15" spans="1:11" ht="15.75" customHeight="1">
      <c r="A15" s="84"/>
      <c r="B15" s="121" t="s">
        <v>140</v>
      </c>
      <c r="C15" s="120"/>
      <c r="D15" s="122"/>
      <c r="E15" s="120"/>
      <c r="F15" s="120"/>
      <c r="G15" s="123"/>
      <c r="H15" s="120"/>
      <c r="I15" s="120"/>
      <c r="J15" s="124"/>
    </row>
    <row r="16" spans="1:11" ht="15.75" customHeight="1">
      <c r="A16" s="84"/>
      <c r="B16" s="127" t="s">
        <v>432</v>
      </c>
      <c r="C16" s="116" t="s">
        <v>1</v>
      </c>
      <c r="D16" s="41">
        <v>5.2450000000000001</v>
      </c>
      <c r="E16" s="127" t="s">
        <v>112</v>
      </c>
      <c r="F16" s="116" t="s">
        <v>1</v>
      </c>
      <c r="G16" s="130">
        <v>2.06</v>
      </c>
      <c r="H16" s="128" t="s">
        <v>60</v>
      </c>
      <c r="I16" s="116" t="s">
        <v>1</v>
      </c>
      <c r="J16" s="126">
        <v>0.94105749999999999</v>
      </c>
    </row>
    <row r="17" spans="1:10" ht="15.75" customHeight="1">
      <c r="A17" s="84"/>
      <c r="B17" s="127" t="s">
        <v>105</v>
      </c>
      <c r="C17" s="116" t="s">
        <v>1</v>
      </c>
      <c r="D17" s="41">
        <v>4.7350000000000003</v>
      </c>
      <c r="E17" s="127" t="s">
        <v>113</v>
      </c>
      <c r="F17" s="116" t="s">
        <v>1</v>
      </c>
      <c r="G17" s="126">
        <v>0.03</v>
      </c>
      <c r="H17" s="128" t="s">
        <v>433</v>
      </c>
      <c r="I17" s="116" t="s">
        <v>1</v>
      </c>
      <c r="J17" s="130">
        <v>76.034999999999997</v>
      </c>
    </row>
    <row r="18" spans="1:10" ht="15.75" customHeight="1">
      <c r="A18" s="84"/>
      <c r="B18" s="127" t="s">
        <v>434</v>
      </c>
      <c r="C18" s="116" t="s">
        <v>1</v>
      </c>
      <c r="D18" s="41">
        <v>2.66</v>
      </c>
      <c r="E18" s="127" t="s">
        <v>435</v>
      </c>
      <c r="F18" s="116" t="s">
        <v>1</v>
      </c>
      <c r="G18" s="126">
        <v>0.31</v>
      </c>
      <c r="H18" s="128" t="s">
        <v>436</v>
      </c>
      <c r="I18" s="116" t="s">
        <v>1</v>
      </c>
      <c r="J18" s="126">
        <v>0.32500000000000001</v>
      </c>
    </row>
    <row r="19" spans="1:10" ht="15.75" customHeight="1">
      <c r="A19" s="84"/>
      <c r="B19" s="127" t="s">
        <v>437</v>
      </c>
      <c r="C19" s="116" t="s">
        <v>1</v>
      </c>
      <c r="D19" s="125">
        <v>0.95650000000000002</v>
      </c>
      <c r="E19" s="127" t="s">
        <v>438</v>
      </c>
      <c r="F19" s="116" t="s">
        <v>1</v>
      </c>
      <c r="G19" s="126">
        <v>0.12</v>
      </c>
      <c r="H19" s="42" t="s">
        <v>678</v>
      </c>
      <c r="I19" s="116" t="s">
        <v>678</v>
      </c>
      <c r="J19" s="43" t="s">
        <v>678</v>
      </c>
    </row>
    <row r="20" spans="1:10" ht="15.75" customHeight="1">
      <c r="A20" s="84"/>
      <c r="B20" s="121" t="s">
        <v>188</v>
      </c>
      <c r="C20" s="120"/>
      <c r="D20" s="122"/>
      <c r="E20" s="120"/>
      <c r="F20" s="120"/>
      <c r="G20" s="123"/>
      <c r="H20" s="120"/>
      <c r="I20" s="120"/>
      <c r="J20" s="124"/>
    </row>
    <row r="21" spans="1:10" ht="15.75" customHeight="1">
      <c r="A21" s="84"/>
      <c r="B21" s="127" t="s">
        <v>439</v>
      </c>
      <c r="C21" s="116" t="s">
        <v>1</v>
      </c>
      <c r="D21" s="41">
        <v>5.7149999999999999</v>
      </c>
      <c r="E21" s="40" t="s">
        <v>678</v>
      </c>
      <c r="F21" s="116" t="s">
        <v>678</v>
      </c>
      <c r="G21" s="44" t="s">
        <v>678</v>
      </c>
      <c r="H21" s="42" t="s">
        <v>678</v>
      </c>
      <c r="I21" s="116" t="s">
        <v>678</v>
      </c>
      <c r="J21" s="43" t="s">
        <v>678</v>
      </c>
    </row>
    <row r="22" spans="1:10" ht="15.75" customHeight="1">
      <c r="A22" s="84"/>
      <c r="B22" s="121" t="s">
        <v>202</v>
      </c>
      <c r="C22" s="120"/>
      <c r="D22" s="122"/>
      <c r="E22" s="120"/>
      <c r="F22" s="120"/>
      <c r="G22" s="123"/>
      <c r="H22" s="120"/>
      <c r="I22" s="120"/>
      <c r="J22" s="124"/>
    </row>
    <row r="23" spans="1:10" ht="15.75" customHeight="1">
      <c r="A23" s="84"/>
      <c r="B23" s="127" t="s">
        <v>4</v>
      </c>
      <c r="C23" s="116" t="s">
        <v>3</v>
      </c>
      <c r="D23" s="125">
        <v>0.2</v>
      </c>
      <c r="E23" s="127" t="s">
        <v>8</v>
      </c>
      <c r="F23" s="116" t="s">
        <v>3</v>
      </c>
      <c r="G23" s="130">
        <v>3.62</v>
      </c>
      <c r="H23" s="128" t="s">
        <v>12</v>
      </c>
      <c r="I23" s="116" t="s">
        <v>3</v>
      </c>
      <c r="J23" s="130">
        <v>3.3450000000000002</v>
      </c>
    </row>
    <row r="24" spans="1:10" ht="15.75" customHeight="1">
      <c r="A24" s="84"/>
      <c r="B24" s="127" t="s">
        <v>7</v>
      </c>
      <c r="C24" s="116" t="s">
        <v>3</v>
      </c>
      <c r="D24" s="129">
        <v>570.5</v>
      </c>
      <c r="E24" s="127" t="s">
        <v>11</v>
      </c>
      <c r="F24" s="116" t="s">
        <v>3</v>
      </c>
      <c r="G24" s="130">
        <v>0.495</v>
      </c>
      <c r="H24" s="128" t="s">
        <v>15</v>
      </c>
      <c r="I24" s="116" t="s">
        <v>3</v>
      </c>
      <c r="J24" s="130">
        <v>2.4</v>
      </c>
    </row>
    <row r="25" spans="1:10" ht="15.75" customHeight="1">
      <c r="A25" s="84"/>
      <c r="B25" s="127" t="s">
        <v>10</v>
      </c>
      <c r="C25" s="116" t="s">
        <v>3</v>
      </c>
      <c r="D25" s="129">
        <v>1400</v>
      </c>
      <c r="E25" s="127" t="s">
        <v>14</v>
      </c>
      <c r="F25" s="116" t="s">
        <v>3</v>
      </c>
      <c r="G25" s="44" t="s">
        <v>203</v>
      </c>
      <c r="H25" s="128" t="s">
        <v>18</v>
      </c>
      <c r="I25" s="116" t="s">
        <v>3</v>
      </c>
      <c r="J25" s="43">
        <v>51.45</v>
      </c>
    </row>
    <row r="26" spans="1:10" ht="15.75" customHeight="1">
      <c r="A26" s="84"/>
      <c r="B26" s="127" t="s">
        <v>13</v>
      </c>
      <c r="C26" s="116" t="s">
        <v>3</v>
      </c>
      <c r="D26" s="41">
        <v>0.9</v>
      </c>
      <c r="E26" s="127" t="s">
        <v>17</v>
      </c>
      <c r="F26" s="116" t="s">
        <v>3</v>
      </c>
      <c r="G26" s="44">
        <v>20</v>
      </c>
      <c r="H26" s="128" t="s">
        <v>21</v>
      </c>
      <c r="I26" s="116" t="s">
        <v>3</v>
      </c>
      <c r="J26" s="130">
        <v>0.44500000000000001</v>
      </c>
    </row>
    <row r="27" spans="1:10" ht="15.75" customHeight="1">
      <c r="A27" s="84"/>
      <c r="B27" s="127" t="s">
        <v>16</v>
      </c>
      <c r="C27" s="116" t="s">
        <v>3</v>
      </c>
      <c r="D27" s="41">
        <v>0.41</v>
      </c>
      <c r="E27" s="127" t="s">
        <v>23</v>
      </c>
      <c r="F27" s="116" t="s">
        <v>3</v>
      </c>
      <c r="G27" s="130">
        <v>0.2</v>
      </c>
      <c r="H27" s="128" t="s">
        <v>24</v>
      </c>
      <c r="I27" s="116" t="s">
        <v>3</v>
      </c>
      <c r="J27" s="130">
        <v>0.44</v>
      </c>
    </row>
    <row r="28" spans="1:10" ht="15.75" customHeight="1">
      <c r="A28" s="84"/>
      <c r="B28" s="127" t="s">
        <v>19</v>
      </c>
      <c r="C28" s="116" t="s">
        <v>3</v>
      </c>
      <c r="D28" s="41">
        <v>0.65</v>
      </c>
      <c r="E28" s="127" t="s">
        <v>56</v>
      </c>
      <c r="F28" s="116" t="s">
        <v>1</v>
      </c>
      <c r="G28" s="126">
        <v>2.1850000000000001E-2</v>
      </c>
      <c r="H28" s="128" t="s">
        <v>27</v>
      </c>
      <c r="I28" s="116" t="s">
        <v>3</v>
      </c>
      <c r="J28" s="130">
        <v>0.15</v>
      </c>
    </row>
    <row r="29" spans="1:10" ht="15.75" customHeight="1">
      <c r="A29" s="84"/>
      <c r="B29" s="127" t="s">
        <v>22</v>
      </c>
      <c r="C29" s="116" t="s">
        <v>3</v>
      </c>
      <c r="D29" s="131">
        <v>35.799999999999997</v>
      </c>
      <c r="E29" s="127" t="s">
        <v>26</v>
      </c>
      <c r="F29" s="116" t="s">
        <v>3</v>
      </c>
      <c r="G29" s="130">
        <v>6</v>
      </c>
      <c r="H29" s="128" t="s">
        <v>30</v>
      </c>
      <c r="I29" s="116" t="s">
        <v>3</v>
      </c>
      <c r="J29" s="130">
        <v>6.04</v>
      </c>
    </row>
    <row r="30" spans="1:10" ht="15.75" customHeight="1">
      <c r="A30" s="84"/>
      <c r="B30" s="127" t="s">
        <v>25</v>
      </c>
      <c r="C30" s="116" t="s">
        <v>3</v>
      </c>
      <c r="D30" s="41">
        <v>5.95</v>
      </c>
      <c r="E30" s="127" t="s">
        <v>29</v>
      </c>
      <c r="F30" s="116" t="s">
        <v>3</v>
      </c>
      <c r="G30" s="130">
        <v>5.9550000000000001</v>
      </c>
      <c r="H30" s="128" t="s">
        <v>63</v>
      </c>
      <c r="I30" s="116" t="s">
        <v>1</v>
      </c>
      <c r="J30" s="126">
        <v>0.19350000000000001</v>
      </c>
    </row>
    <row r="31" spans="1:10" ht="15.75" customHeight="1">
      <c r="A31" s="84"/>
      <c r="B31" s="127" t="s">
        <v>51</v>
      </c>
      <c r="C31" s="116" t="s">
        <v>3</v>
      </c>
      <c r="D31" s="129">
        <v>52.5</v>
      </c>
      <c r="E31" s="127" t="s">
        <v>31</v>
      </c>
      <c r="F31" s="116" t="s">
        <v>3</v>
      </c>
      <c r="G31" s="44">
        <v>17.399999999999999</v>
      </c>
      <c r="H31" s="128" t="s">
        <v>64</v>
      </c>
      <c r="I31" s="116" t="s">
        <v>3</v>
      </c>
      <c r="J31" s="44">
        <v>13.9</v>
      </c>
    </row>
    <row r="32" spans="1:10" ht="15.75" customHeight="1">
      <c r="A32" s="84"/>
      <c r="B32" s="127" t="s">
        <v>28</v>
      </c>
      <c r="C32" s="116" t="s">
        <v>3</v>
      </c>
      <c r="D32" s="41">
        <v>3.5249999999999999</v>
      </c>
      <c r="E32" s="127" t="s">
        <v>34</v>
      </c>
      <c r="F32" s="116" t="s">
        <v>3</v>
      </c>
      <c r="G32" s="44">
        <v>26</v>
      </c>
      <c r="H32" s="128" t="s">
        <v>65</v>
      </c>
      <c r="I32" s="116" t="s">
        <v>3</v>
      </c>
      <c r="J32" s="130">
        <v>0.2</v>
      </c>
    </row>
    <row r="33" spans="1:10" ht="15.75" customHeight="1">
      <c r="A33" s="84"/>
      <c r="B33" s="127" t="s">
        <v>0</v>
      </c>
      <c r="C33" s="116" t="s">
        <v>3</v>
      </c>
      <c r="D33" s="131">
        <v>41</v>
      </c>
      <c r="E33" s="127" t="s">
        <v>37</v>
      </c>
      <c r="F33" s="116" t="s">
        <v>3</v>
      </c>
      <c r="G33" s="130">
        <v>7</v>
      </c>
      <c r="H33" s="128" t="s">
        <v>32</v>
      </c>
      <c r="I33" s="116" t="s">
        <v>3</v>
      </c>
      <c r="J33" s="130">
        <v>3.2549999999999999</v>
      </c>
    </row>
    <row r="34" spans="1:10" ht="15.75" customHeight="1">
      <c r="A34" s="84"/>
      <c r="B34" s="127" t="s">
        <v>33</v>
      </c>
      <c r="C34" s="116" t="s">
        <v>3</v>
      </c>
      <c r="D34" s="41">
        <v>2.57</v>
      </c>
      <c r="E34" s="127" t="s">
        <v>40</v>
      </c>
      <c r="F34" s="116" t="s">
        <v>3</v>
      </c>
      <c r="G34" s="130">
        <v>4.58</v>
      </c>
      <c r="H34" s="128" t="s">
        <v>66</v>
      </c>
      <c r="I34" s="116" t="s">
        <v>3</v>
      </c>
      <c r="J34" s="43">
        <v>87.8</v>
      </c>
    </row>
    <row r="35" spans="1:10" ht="15.75" customHeight="1">
      <c r="A35" s="84"/>
      <c r="B35" s="127" t="s">
        <v>36</v>
      </c>
      <c r="C35" s="116" t="s">
        <v>3</v>
      </c>
      <c r="D35" s="41">
        <v>1.425</v>
      </c>
      <c r="E35" s="127" t="s">
        <v>43</v>
      </c>
      <c r="F35" s="116" t="s">
        <v>3</v>
      </c>
      <c r="G35" s="44">
        <v>45.5</v>
      </c>
      <c r="H35" s="128" t="s">
        <v>35</v>
      </c>
      <c r="I35" s="116" t="s">
        <v>3</v>
      </c>
      <c r="J35" s="44">
        <v>20.5</v>
      </c>
    </row>
    <row r="36" spans="1:10" ht="15.75" customHeight="1">
      <c r="A36" s="84"/>
      <c r="B36" s="127" t="s">
        <v>39</v>
      </c>
      <c r="C36" s="116" t="s">
        <v>3</v>
      </c>
      <c r="D36" s="41">
        <v>0.60499999999999998</v>
      </c>
      <c r="E36" s="127" t="s">
        <v>59</v>
      </c>
      <c r="F36" s="116" t="s">
        <v>3</v>
      </c>
      <c r="G36" s="44" t="s">
        <v>111</v>
      </c>
      <c r="H36" s="128" t="s">
        <v>38</v>
      </c>
      <c r="I36" s="116" t="s">
        <v>3</v>
      </c>
      <c r="J36" s="44">
        <v>14.5</v>
      </c>
    </row>
    <row r="37" spans="1:10" ht="15.75" customHeight="1">
      <c r="A37" s="84"/>
      <c r="B37" s="127" t="s">
        <v>42</v>
      </c>
      <c r="C37" s="116" t="s">
        <v>3</v>
      </c>
      <c r="D37" s="41">
        <v>6.85</v>
      </c>
      <c r="E37" s="127" t="s">
        <v>6</v>
      </c>
      <c r="F37" s="116" t="s">
        <v>3</v>
      </c>
      <c r="G37" s="43">
        <v>54.35</v>
      </c>
      <c r="H37" s="128" t="s">
        <v>41</v>
      </c>
      <c r="I37" s="116" t="s">
        <v>3</v>
      </c>
      <c r="J37" s="130">
        <v>1.365</v>
      </c>
    </row>
    <row r="38" spans="1:10" ht="15.75" customHeight="1">
      <c r="A38" s="84"/>
      <c r="B38" s="127" t="s">
        <v>5</v>
      </c>
      <c r="C38" s="116" t="s">
        <v>3</v>
      </c>
      <c r="D38" s="41">
        <v>2.88</v>
      </c>
      <c r="E38" s="127" t="s">
        <v>9</v>
      </c>
      <c r="F38" s="116" t="s">
        <v>3</v>
      </c>
      <c r="G38" s="130">
        <v>5.8</v>
      </c>
      <c r="H38" s="128" t="s">
        <v>44</v>
      </c>
      <c r="I38" s="116" t="s">
        <v>3</v>
      </c>
      <c r="J38" s="43">
        <v>70</v>
      </c>
    </row>
    <row r="39" spans="1:10" ht="15.75" customHeight="1">
      <c r="A39" s="84"/>
      <c r="B39" s="127" t="s">
        <v>82</v>
      </c>
      <c r="C39" s="116" t="s">
        <v>3</v>
      </c>
      <c r="D39" s="41">
        <v>0.75</v>
      </c>
      <c r="E39" s="127" t="s">
        <v>61</v>
      </c>
      <c r="F39" s="116" t="s">
        <v>3</v>
      </c>
      <c r="G39" s="44" t="s">
        <v>109</v>
      </c>
      <c r="H39" s="128" t="s">
        <v>45</v>
      </c>
      <c r="I39" s="116" t="s">
        <v>3</v>
      </c>
      <c r="J39" s="43">
        <v>126</v>
      </c>
    </row>
    <row r="40" spans="1:10" ht="15.75" customHeight="1">
      <c r="A40" s="84"/>
      <c r="B40" s="121" t="s">
        <v>189</v>
      </c>
      <c r="C40" s="120"/>
      <c r="D40" s="122"/>
      <c r="E40" s="120"/>
      <c r="F40" s="120"/>
      <c r="G40" s="123"/>
      <c r="H40" s="120"/>
      <c r="I40" s="120"/>
      <c r="J40" s="124"/>
    </row>
    <row r="41" spans="1:10" ht="15.75" customHeight="1">
      <c r="A41" s="84"/>
      <c r="B41" s="127" t="s">
        <v>48</v>
      </c>
      <c r="C41" s="116" t="s">
        <v>1</v>
      </c>
      <c r="D41" s="41">
        <v>2.49616666666667</v>
      </c>
      <c r="E41" s="127" t="s">
        <v>0</v>
      </c>
      <c r="F41" s="116" t="s">
        <v>3</v>
      </c>
      <c r="G41" s="44">
        <v>47</v>
      </c>
      <c r="H41" s="128" t="s">
        <v>37</v>
      </c>
      <c r="I41" s="116" t="s">
        <v>3</v>
      </c>
      <c r="J41" s="44">
        <v>13.8333333333333</v>
      </c>
    </row>
    <row r="42" spans="1:10" ht="15.75" customHeight="1">
      <c r="A42" s="84"/>
      <c r="B42" s="127" t="s">
        <v>7</v>
      </c>
      <c r="C42" s="116" t="s">
        <v>3</v>
      </c>
      <c r="D42" s="129">
        <v>691.5</v>
      </c>
      <c r="E42" s="127" t="s">
        <v>52</v>
      </c>
      <c r="F42" s="116" t="s">
        <v>1</v>
      </c>
      <c r="G42" s="130">
        <v>1.72016666666667</v>
      </c>
      <c r="H42" s="128" t="s">
        <v>59</v>
      </c>
      <c r="I42" s="116" t="s">
        <v>3</v>
      </c>
      <c r="J42" s="44">
        <v>10.8333333333333</v>
      </c>
    </row>
    <row r="43" spans="1:10" ht="15.75" customHeight="1">
      <c r="A43" s="84"/>
      <c r="B43" s="127" t="s">
        <v>10</v>
      </c>
      <c r="C43" s="116" t="s">
        <v>3</v>
      </c>
      <c r="D43" s="129">
        <v>1312</v>
      </c>
      <c r="E43" s="127" t="s">
        <v>54</v>
      </c>
      <c r="F43" s="116" t="s">
        <v>1</v>
      </c>
      <c r="G43" s="126">
        <v>0.72968333333333302</v>
      </c>
      <c r="H43" s="128" t="s">
        <v>6</v>
      </c>
      <c r="I43" s="116" t="s">
        <v>3</v>
      </c>
      <c r="J43" s="43">
        <v>59.8333333333333</v>
      </c>
    </row>
    <row r="44" spans="1:10" ht="15.75" customHeight="1">
      <c r="A44" s="84"/>
      <c r="B44" s="127" t="s">
        <v>13</v>
      </c>
      <c r="C44" s="116" t="s">
        <v>3</v>
      </c>
      <c r="D44" s="41">
        <v>1</v>
      </c>
      <c r="E44" s="127" t="s">
        <v>55</v>
      </c>
      <c r="F44" s="116" t="s">
        <v>1</v>
      </c>
      <c r="G44" s="130">
        <v>1.1655</v>
      </c>
      <c r="H44" s="128" t="s">
        <v>61</v>
      </c>
      <c r="I44" s="116" t="s">
        <v>3</v>
      </c>
      <c r="J44" s="43" t="s">
        <v>98</v>
      </c>
    </row>
    <row r="45" spans="1:10" ht="15.75" customHeight="1">
      <c r="A45" s="84"/>
      <c r="B45" s="127" t="s">
        <v>16</v>
      </c>
      <c r="C45" s="116" t="s">
        <v>3</v>
      </c>
      <c r="D45" s="41" t="s">
        <v>204</v>
      </c>
      <c r="E45" s="127" t="s">
        <v>56</v>
      </c>
      <c r="F45" s="116" t="s">
        <v>1</v>
      </c>
      <c r="G45" s="126">
        <v>2.1616666666666701E-2</v>
      </c>
      <c r="H45" s="128" t="s">
        <v>15</v>
      </c>
      <c r="I45" s="116" t="s">
        <v>3</v>
      </c>
      <c r="J45" s="130">
        <v>3.1666666666666701</v>
      </c>
    </row>
    <row r="46" spans="1:10" ht="15.75" customHeight="1">
      <c r="A46" s="84"/>
      <c r="B46" s="127" t="s">
        <v>50</v>
      </c>
      <c r="C46" s="116" t="s">
        <v>1</v>
      </c>
      <c r="D46" s="41">
        <v>3.2933333333333299</v>
      </c>
      <c r="E46" s="127" t="s">
        <v>26</v>
      </c>
      <c r="F46" s="116" t="s">
        <v>3</v>
      </c>
      <c r="G46" s="130">
        <v>8.1666666666666696</v>
      </c>
      <c r="H46" s="128" t="s">
        <v>27</v>
      </c>
      <c r="I46" s="116" t="s">
        <v>3</v>
      </c>
      <c r="J46" s="43" t="s">
        <v>205</v>
      </c>
    </row>
    <row r="47" spans="1:10" ht="15.75" customHeight="1">
      <c r="A47" s="84"/>
      <c r="B47" s="127" t="s">
        <v>19</v>
      </c>
      <c r="C47" s="116" t="s">
        <v>3</v>
      </c>
      <c r="D47" s="41">
        <v>2.1666666666666701</v>
      </c>
      <c r="E47" s="127" t="s">
        <v>57</v>
      </c>
      <c r="F47" s="116" t="s">
        <v>1</v>
      </c>
      <c r="G47" s="126">
        <v>0.211916666666667</v>
      </c>
      <c r="H47" s="128" t="s">
        <v>63</v>
      </c>
      <c r="I47" s="116" t="s">
        <v>1</v>
      </c>
      <c r="J47" s="126">
        <v>0.17198333333333299</v>
      </c>
    </row>
    <row r="48" spans="1:10" ht="15.75" customHeight="1">
      <c r="A48" s="84"/>
      <c r="B48" s="127" t="s">
        <v>25</v>
      </c>
      <c r="C48" s="116" t="s">
        <v>3</v>
      </c>
      <c r="D48" s="41">
        <v>7</v>
      </c>
      <c r="E48" s="127" t="s">
        <v>34</v>
      </c>
      <c r="F48" s="116" t="s">
        <v>3</v>
      </c>
      <c r="G48" s="44">
        <v>21.5</v>
      </c>
      <c r="H48" s="128" t="s">
        <v>64</v>
      </c>
      <c r="I48" s="116" t="s">
        <v>3</v>
      </c>
      <c r="J48" s="43" t="s">
        <v>206</v>
      </c>
    </row>
    <row r="49" spans="1:10" ht="15.75" customHeight="1">
      <c r="A49" s="84"/>
      <c r="B49" s="159" t="s">
        <v>51</v>
      </c>
      <c r="C49" s="160" t="s">
        <v>3</v>
      </c>
      <c r="D49" s="161">
        <v>32</v>
      </c>
      <c r="E49" s="159" t="s">
        <v>58</v>
      </c>
      <c r="F49" s="160" t="s">
        <v>1</v>
      </c>
      <c r="G49" s="162">
        <v>4.9299999999999997E-2</v>
      </c>
      <c r="H49" s="163" t="s">
        <v>44</v>
      </c>
      <c r="I49" s="160" t="s">
        <v>3</v>
      </c>
      <c r="J49" s="164">
        <v>65.3333333333333</v>
      </c>
    </row>
  </sheetData>
  <conditionalFormatting sqref="C3:C49 F3:F49 I3:I49">
    <cfRule type="expression" dxfId="31" priority="2">
      <formula>IndVal_LimitValDiffUOM</formula>
    </cfRule>
  </conditionalFormatting>
  <conditionalFormatting sqref="B3:J49">
    <cfRule type="expression" dxfId="30" priority="1">
      <formula>IF(IndVal_IsBlnkRow*IndVal_IsBlnkRowNext=1,TRUE,FALSE)</formula>
    </cfRule>
  </conditionalFormatting>
  <hyperlinks>
    <hyperlink ref="B4" location="'Fire Assay'!$A$1" display="'Fire Assay'!$A$1" xr:uid="{366A311C-B514-4208-B633-69F443E4D35F}"/>
    <hyperlink ref="E4" location="'Fire Assay'!$A$74" display="'Fire Assay'!$A$74" xr:uid="{823FC54E-BDD9-4EA4-B196-7B1803681AAA}"/>
    <hyperlink ref="H4" location="'Fire Assay'!$A$92" display="'Fire Assay'!$A$92" xr:uid="{ACF40B33-0417-4D02-8F0D-BD74AA2C2C2D}"/>
    <hyperlink ref="B6" location="'CNL'!$A$1" display="'CNL'!$A$1" xr:uid="{46ED2D7B-52E9-4526-805C-FDB7D83B8B2D}"/>
    <hyperlink ref="B8" location="'IRC'!$A$78" display="'IRC'!$A$78" xr:uid="{4A949C55-16B3-4C3C-899D-2D9E8992E2AF}"/>
    <hyperlink ref="E8" location="'IRC'!$A$96" display="'IRC'!$A$96" xr:uid="{90801631-7CF9-4494-93CC-0F289F0AE6E7}"/>
    <hyperlink ref="H8" location="'IRC'!$A$150" display="'IRC'!$A$150" xr:uid="{6C6B1C50-2349-4272-830B-636744909E74}"/>
    <hyperlink ref="B9" location="'IRC'!$A$60" display="'IRC'!$A$60" xr:uid="{9E3D288C-5178-4AD9-A3A0-7F2FBEB4E77B}"/>
    <hyperlink ref="E9" location="'IRC'!$A$132" display="'IRC'!$A$132" xr:uid="{52C4388D-F758-482A-B5A8-8B80273BFFB7}"/>
    <hyperlink ref="B11" location="'Aqua Regia'!$A$78" display="'Aqua Regia'!$A$78" xr:uid="{13C99E6D-044D-4C44-85F0-E323328F62A2}"/>
    <hyperlink ref="E11" location="'Aqua Regia'!$A$505" display="'Aqua Regia'!$A$505" xr:uid="{A2F81D5B-D058-4A7C-8C32-B6265D1F3EAF}"/>
    <hyperlink ref="H11" location="'Aqua Regia'!$A$945" display="'Aqua Regia'!$A$945" xr:uid="{2CB04C20-9250-4720-BA0D-C6E122112E73}"/>
    <hyperlink ref="B12" location="'Aqua Regia'!$A$114" display="'Aqua Regia'!$A$114" xr:uid="{69871694-D846-407E-9409-5DC935BF575F}"/>
    <hyperlink ref="E12" location="'Aqua Regia'!$A$853" display="'Aqua Regia'!$A$853" xr:uid="{E0AFEA43-3085-4424-955B-032000DA24A3}"/>
    <hyperlink ref="B14" location="'XRPA'!$A$1" display="'XRPA'!$A$1" xr:uid="{242430E4-076B-4A72-93A1-35C8537F19FB}"/>
    <hyperlink ref="B16" location="'Fusion XRF'!$A$1" display="'Fusion XRF'!$A$1" xr:uid="{87B7C8B7-0F3E-400C-A8F5-0CB3A5D53BFC}"/>
    <hyperlink ref="E16" location="'Fusion XRF'!$A$80" display="'Fusion XRF'!$A$80" xr:uid="{7DEF202A-78AE-4A95-B22F-1C8653E223FB}"/>
    <hyperlink ref="H16" location="'Fusion XRF'!$A$136" display="'Fusion XRF'!$A$136" xr:uid="{EDCEAF14-0288-4103-AE57-1FCD2AE4E1F0}"/>
    <hyperlink ref="B17" location="'Fusion XRF'!$A$15" display="'Fusion XRF'!$A$15" xr:uid="{A0AA0EF5-C412-4C8A-95CC-520483E7759B}"/>
    <hyperlink ref="E17" location="'Fusion XRF'!$A$94" display="'Fusion XRF'!$A$94" xr:uid="{6307233D-FE95-4907-9825-DED8DBD0FDB6}"/>
    <hyperlink ref="H17" location="'Fusion XRF'!$A$150" display="'Fusion XRF'!$A$150" xr:uid="{E53762BE-00CF-461F-8460-B2C80B923EA6}"/>
    <hyperlink ref="B18" location="'Fusion XRF'!$A$52" display="'Fusion XRF'!$A$52" xr:uid="{B9DC15F9-BD90-49F4-9801-939BF10CDC9A}"/>
    <hyperlink ref="E18" location="'Fusion XRF'!$A$108" display="'Fusion XRF'!$A$108" xr:uid="{50A6A3C0-0128-4B28-ABE9-E13B72A782AF}"/>
    <hyperlink ref="H18" location="'Fusion XRF'!$A$164" display="'Fusion XRF'!$A$164" xr:uid="{5FD224AF-A9FB-42FC-B779-87D5A43E184F}"/>
    <hyperlink ref="B19" location="'Fusion XRF'!$A$66" display="'Fusion XRF'!$A$66" xr:uid="{5EBAAA30-D40A-4AAC-84D3-603EB1639111}"/>
    <hyperlink ref="E19" location="'Fusion XRF'!$A$122" display="'Fusion XRF'!$A$122" xr:uid="{EF46A5E6-5A09-43C7-B0D0-434645BC3B73}"/>
    <hyperlink ref="B21" location="'Thermograv'!$A$1" display="'Thermograv'!$A$1" xr:uid="{6D363CEF-3EB5-498F-9412-913214F3F419}"/>
    <hyperlink ref="B23" location="'Laser Ablation'!$A$1" display="'Laser Ablation'!$A$1" xr:uid="{404E6EC9-C312-4D08-BF5F-5FFD4B13EAEF}"/>
    <hyperlink ref="E23" location="'Laser Ablation'!$A$262" display="'Laser Ablation'!$A$262" xr:uid="{786D6EE9-33E9-485A-92E8-9A70811C961E}"/>
    <hyperlink ref="H23" location="'Laser Ablation'!$A$500" display="'Laser Ablation'!$A$500" xr:uid="{DB9B4DC5-B0A7-4A46-8D8E-C272F2EC22C9}"/>
    <hyperlink ref="B24" location="'Laser Ablation'!$A$15" display="'Laser Ablation'!$A$15" xr:uid="{05263ACC-F343-42F7-B7B6-50F813D43827}"/>
    <hyperlink ref="E24" location="'Laser Ablation'!$A$276" display="'Laser Ablation'!$A$276" xr:uid="{9A15E833-3802-4DAB-AB62-320A3B3E2543}"/>
    <hyperlink ref="H24" location="'Laser Ablation'!$A$514" display="'Laser Ablation'!$A$514" xr:uid="{059C37A0-2234-472A-839A-C2B366516DB8}"/>
    <hyperlink ref="B25" location="'Laser Ablation'!$A$52" display="'Laser Ablation'!$A$52" xr:uid="{F6244185-46C2-4501-82FE-36C593C9265C}"/>
    <hyperlink ref="E25" location="'Laser Ablation'!$A$290" display="'Laser Ablation'!$A$290" xr:uid="{BD22E8DB-376C-4150-91DA-936F7DB58D7B}"/>
    <hyperlink ref="H25" location="'Laser Ablation'!$A$528" display="'Laser Ablation'!$A$528" xr:uid="{F181D76F-2B05-4024-9A8E-6D5A253A133A}"/>
    <hyperlink ref="B26" location="'Laser Ablation'!$A$66" display="'Laser Ablation'!$A$66" xr:uid="{D0AE4E3B-3D3E-4BA7-9B64-5371EA713B52}"/>
    <hyperlink ref="E26" location="'Laser Ablation'!$A$304" display="'Laser Ablation'!$A$304" xr:uid="{A6A49237-FA14-49ED-8770-40509932DD70}"/>
    <hyperlink ref="H26" location="'Laser Ablation'!$A$542" display="'Laser Ablation'!$A$542" xr:uid="{E18D6260-E40B-44D0-A825-609BF261665F}"/>
    <hyperlink ref="B27" location="'Laser Ablation'!$A$80" display="'Laser Ablation'!$A$80" xr:uid="{77EAD6E3-A9EA-465F-898E-AA78F0633DFD}"/>
    <hyperlink ref="E27" location="'Laser Ablation'!$A$318" display="'Laser Ablation'!$A$318" xr:uid="{D50D549C-FEA6-445A-8458-5BEBE56AC754}"/>
    <hyperlink ref="H27" location="'Laser Ablation'!$A$556" display="'Laser Ablation'!$A$556" xr:uid="{B1047DB5-99CB-42F6-B305-A63B03BECF64}"/>
    <hyperlink ref="B28" location="'Laser Ablation'!$A$94" display="'Laser Ablation'!$A$94" xr:uid="{D28B7E2D-9A40-4DD4-B203-2F1E07AABAFD}"/>
    <hyperlink ref="E28" location="'Laser Ablation'!$A$332" display="'Laser Ablation'!$A$332" xr:uid="{4B106842-6E60-4006-8B62-2EE86CD85FF4}"/>
    <hyperlink ref="H28" location="'Laser Ablation'!$A$570" display="'Laser Ablation'!$A$570" xr:uid="{2CE7BEA3-6E05-4F4C-9D4C-0440E414B45B}"/>
    <hyperlink ref="B29" location="'Laser Ablation'!$A$108" display="'Laser Ablation'!$A$108" xr:uid="{5EF5711B-0798-4A6F-9FAA-87B266970B4C}"/>
    <hyperlink ref="E29" location="'Laser Ablation'!$A$346" display="'Laser Ablation'!$A$346" xr:uid="{B13977BA-0F2D-43B3-BFF6-DA43BC0F175A}"/>
    <hyperlink ref="H29" location="'Laser Ablation'!$A$584" display="'Laser Ablation'!$A$584" xr:uid="{184E887F-A66C-4872-9628-E194459CE1C7}"/>
    <hyperlink ref="B30" location="'Laser Ablation'!$A$122" display="'Laser Ablation'!$A$122" xr:uid="{578395D5-5BF4-460F-860A-D1EF6557CE50}"/>
    <hyperlink ref="E30" location="'Laser Ablation'!$A$360" display="'Laser Ablation'!$A$360" xr:uid="{06F488C1-9B67-434B-B8D6-DCCDF047992B}"/>
    <hyperlink ref="H30" location="'Laser Ablation'!$A$598" display="'Laser Ablation'!$A$598" xr:uid="{D4161338-71AF-49FA-8CCB-E4F7B2938CE8}"/>
    <hyperlink ref="B31" location="'Laser Ablation'!$A$136" display="'Laser Ablation'!$A$136" xr:uid="{BC0138F6-39A2-4A7F-A78E-4AD395AC7759}"/>
    <hyperlink ref="E31" location="'Laser Ablation'!$A$374" display="'Laser Ablation'!$A$374" xr:uid="{57E1CDA6-BAAC-4C8F-AC84-B1F62900B1FA}"/>
    <hyperlink ref="H31" location="'Laser Ablation'!$A$612" display="'Laser Ablation'!$A$612" xr:uid="{6E63304B-F749-473E-BF4C-F41A22F76271}"/>
    <hyperlink ref="B32" location="'Laser Ablation'!$A$150" display="'Laser Ablation'!$A$150" xr:uid="{0DBACD58-E9EC-42DF-B5AC-ACF8B5E788F9}"/>
    <hyperlink ref="E32" location="'Laser Ablation'!$A$388" display="'Laser Ablation'!$A$388" xr:uid="{9FA03541-7781-4357-8628-380CDEFC2730}"/>
    <hyperlink ref="H32" location="'Laser Ablation'!$A$626" display="'Laser Ablation'!$A$626" xr:uid="{2A0DDEBB-74B3-46F7-ABCC-BD25FD4E62B4}"/>
    <hyperlink ref="B33" location="'Laser Ablation'!$A$164" display="'Laser Ablation'!$A$164" xr:uid="{6CC69826-311B-4ECB-85AD-B20659FFD364}"/>
    <hyperlink ref="E33" location="'Laser Ablation'!$A$402" display="'Laser Ablation'!$A$402" xr:uid="{0DBA4EEE-C2DD-4685-A7AF-A84072674CFB}"/>
    <hyperlink ref="H33" location="'Laser Ablation'!$A$640" display="'Laser Ablation'!$A$640" xr:uid="{E85C8E57-93B7-4EA7-9124-A7B66874E8C4}"/>
    <hyperlink ref="B34" location="'Laser Ablation'!$A$178" display="'Laser Ablation'!$A$178" xr:uid="{70832D74-4E90-4D9E-8B4C-F79D5FA74E49}"/>
    <hyperlink ref="E34" location="'Laser Ablation'!$A$416" display="'Laser Ablation'!$A$416" xr:uid="{94C3DECD-1108-4561-BCB9-9B673F9DEE61}"/>
    <hyperlink ref="H34" location="'Laser Ablation'!$A$654" display="'Laser Ablation'!$A$654" xr:uid="{CF77C6CB-CCEF-4CFF-8065-206E19CD37D9}"/>
    <hyperlink ref="B35" location="'Laser Ablation'!$A$192" display="'Laser Ablation'!$A$192" xr:uid="{41C5EE06-02CD-4ECD-ABF8-86EC4735D57B}"/>
    <hyperlink ref="E35" location="'Laser Ablation'!$A$430" display="'Laser Ablation'!$A$430" xr:uid="{7739E3DB-52DF-450C-9254-8E51FD91D4AA}"/>
    <hyperlink ref="H35" location="'Laser Ablation'!$A$668" display="'Laser Ablation'!$A$668" xr:uid="{F4EB8305-1A5D-4C5A-8E54-A3A4DEECB5AA}"/>
    <hyperlink ref="B36" location="'Laser Ablation'!$A$206" display="'Laser Ablation'!$A$206" xr:uid="{ADA26435-ED96-43F3-B5F2-682A316C2F06}"/>
    <hyperlink ref="E36" location="'Laser Ablation'!$A$444" display="'Laser Ablation'!$A$444" xr:uid="{F15FBFCD-C6EA-448B-A683-3C85F15D930F}"/>
    <hyperlink ref="H36" location="'Laser Ablation'!$A$682" display="'Laser Ablation'!$A$682" xr:uid="{2E290085-175E-4628-826B-B8FB96795709}"/>
    <hyperlink ref="B37" location="'Laser Ablation'!$A$220" display="'Laser Ablation'!$A$220" xr:uid="{9C2F79C9-15D8-46E2-9CE8-D5CD3CEBFF4C}"/>
    <hyperlink ref="E37" location="'Laser Ablation'!$A$458" display="'Laser Ablation'!$A$458" xr:uid="{707A687B-1E9D-40CD-A7AF-18258F2682C5}"/>
    <hyperlink ref="H37" location="'Laser Ablation'!$A$696" display="'Laser Ablation'!$A$696" xr:uid="{BC70A4AF-26D1-47AD-8A9A-7BF83F9944A4}"/>
    <hyperlink ref="B38" location="'Laser Ablation'!$A$234" display="'Laser Ablation'!$A$234" xr:uid="{04D854F3-F2B9-4FC5-9F72-DD866BA2E3FD}"/>
    <hyperlink ref="E38" location="'Laser Ablation'!$A$472" display="'Laser Ablation'!$A$472" xr:uid="{A01EB9D5-13E7-4CAA-9F66-B5080D5A4197}"/>
    <hyperlink ref="H38" location="'Laser Ablation'!$A$710" display="'Laser Ablation'!$A$710" xr:uid="{3C60818A-706B-4E68-AA12-FF4D8949A283}"/>
    <hyperlink ref="B39" location="'Laser Ablation'!$A$248" display="'Laser Ablation'!$A$248" xr:uid="{49F408BF-1239-4243-A9A3-FBD56F3CFBF2}"/>
    <hyperlink ref="E39" location="'Laser Ablation'!$A$486" display="'Laser Ablation'!$A$486" xr:uid="{813D9DA3-059C-4A69-93E2-18DA7EF80F9C}"/>
    <hyperlink ref="H39" location="'Laser Ablation'!$A$724" display="'Laser Ablation'!$A$724" xr:uid="{1968C9CF-6773-4C7F-922C-4A8328837E28}"/>
    <hyperlink ref="B41" location="'4-Acid'!$A$1" display="'4-Acid'!$A$1" xr:uid="{8BF7A2D6-0F7E-4E64-AA5E-4F84538DADA8}"/>
    <hyperlink ref="E41" location="'4-Acid'!$A$186" display="'4-Acid'!$A$186" xr:uid="{E5CD5E98-3CEB-4737-99B0-7F76B816715F}"/>
    <hyperlink ref="H41" location="'4-Acid'!$A$348" display="'4-Acid'!$A$348" xr:uid="{6B6411A6-6B3E-44CD-8B47-525BF34A2142}"/>
    <hyperlink ref="B42" location="'4-Acid'!$A$42" display="'4-Acid'!$A$42" xr:uid="{83D664F9-B61C-44F9-80E8-A4352C7DD3B0}"/>
    <hyperlink ref="E42" location="'4-Acid'!$A$204" display="'4-Acid'!$A$204" xr:uid="{BBF9F5B7-886E-415C-8419-0B9D19AAC65B}"/>
    <hyperlink ref="H42" location="'4-Acid'!$A$366" display="'4-Acid'!$A$366" xr:uid="{4CFEB6A7-7D0A-41F0-A79B-EE3B67AD4F3E}"/>
    <hyperlink ref="B43" location="'4-Acid'!$A$60" display="'4-Acid'!$A$60" xr:uid="{1E106391-0D15-4A94-9260-8B965DCB1AE4}"/>
    <hyperlink ref="E43" location="'4-Acid'!$A$222" display="'4-Acid'!$A$222" xr:uid="{6BB31E78-D4E5-4680-8DC6-35599BEEC932}"/>
    <hyperlink ref="H43" location="'4-Acid'!$A$384" display="'4-Acid'!$A$384" xr:uid="{B8906F88-4EDE-417A-A4BD-3BB276D2E07A}"/>
    <hyperlink ref="B44" location="'4-Acid'!$A$78" display="'4-Acid'!$A$78" xr:uid="{96993F22-5BE4-4C7A-B33C-1AB93B2C3B4E}"/>
    <hyperlink ref="E44" location="'4-Acid'!$A$240" display="'4-Acid'!$A$240" xr:uid="{69E84270-6528-4633-8F46-B5471AF273D8}"/>
    <hyperlink ref="H44" location="'4-Acid'!$A$402" display="'4-Acid'!$A$402" xr:uid="{75ED83AB-0C70-4C15-BB37-EB34269C0136}"/>
    <hyperlink ref="B45" location="'4-Acid'!$A$96" display="'4-Acid'!$A$96" xr:uid="{236DCE31-6599-451B-BB47-7628E57DE5F5}"/>
    <hyperlink ref="E45" location="'4-Acid'!$A$258" display="'4-Acid'!$A$258" xr:uid="{343692AE-F904-46AD-915E-1C2CE5C63E27}"/>
    <hyperlink ref="H45" location="'4-Acid'!$A$420" display="'4-Acid'!$A$420" xr:uid="{32086878-2259-476C-9BFD-485ECE5DC8DC}"/>
    <hyperlink ref="B46" location="'4-Acid'!$A$114" display="'4-Acid'!$A$114" xr:uid="{A8DAB742-0F18-4DFC-AAD2-844CB334E5E0}"/>
    <hyperlink ref="E46" location="'4-Acid'!$A$276" display="'4-Acid'!$A$276" xr:uid="{027A4967-E5F2-46CF-895C-992E28CCB9C4}"/>
    <hyperlink ref="H46" location="'4-Acid'!$A$438" display="'4-Acid'!$A$438" xr:uid="{68DF794D-530F-4DEA-A6BA-685EE87F9B12}"/>
    <hyperlink ref="B47" location="'4-Acid'!$A$132" display="'4-Acid'!$A$132" xr:uid="{B754141D-CDA9-40FA-963B-C52931775C84}"/>
    <hyperlink ref="E47" location="'4-Acid'!$A$294" display="'4-Acid'!$A$294" xr:uid="{FD7EE463-34C2-4F1D-8134-F5BC617DA000}"/>
    <hyperlink ref="H47" location="'4-Acid'!$A$456" display="'4-Acid'!$A$456" xr:uid="{068650C4-87F1-4DF4-9134-E01820E9D7B3}"/>
    <hyperlink ref="B48" location="'4-Acid'!$A$150" display="'4-Acid'!$A$150" xr:uid="{AE3DD8B2-51EA-4CB1-A2D6-3293538E250D}"/>
    <hyperlink ref="E48" location="'4-Acid'!$A$312" display="'4-Acid'!$A$312" xr:uid="{23B8AD8A-8E4F-404E-87CE-04793456E893}"/>
    <hyperlink ref="H48" location="'4-Acid'!$A$474" display="'4-Acid'!$A$474" xr:uid="{5F62E148-922C-498E-9016-3FFBB871E2D6}"/>
    <hyperlink ref="B49" location="'4-Acid'!$A$168" display="'4-Acid'!$A$168" xr:uid="{EBBD56FA-CABA-4126-8612-344AFAF4CC3C}"/>
    <hyperlink ref="E49" location="'4-Acid'!$A$330" display="'4-Acid'!$A$330" xr:uid="{8116A738-303E-4E62-93E7-692A54C0E9EA}"/>
    <hyperlink ref="H49" location="'4-Acid'!$A$492" display="'4-Acid'!$A$492" xr:uid="{DDBB20BD-4092-4BA2-B258-EF1E4985C1D8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45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4"/>
    <col min="2" max="2" width="16.7109375" style="4" customWidth="1"/>
    <col min="3" max="3" width="131.28515625" style="4" bestFit="1" customWidth="1"/>
    <col min="4" max="16384" width="9.140625" style="4"/>
  </cols>
  <sheetData>
    <row r="1" spans="2:10" ht="23.25" customHeight="1">
      <c r="B1" s="39" t="s">
        <v>680</v>
      </c>
      <c r="C1" s="39"/>
    </row>
    <row r="2" spans="2:10" ht="27.95" customHeight="1">
      <c r="B2" s="49" t="s">
        <v>84</v>
      </c>
      <c r="C2" s="49" t="s">
        <v>85</v>
      </c>
    </row>
    <row r="3" spans="2:10" ht="15" customHeight="1">
      <c r="B3" s="50" t="s">
        <v>91</v>
      </c>
      <c r="C3" s="50" t="s">
        <v>92</v>
      </c>
    </row>
    <row r="4" spans="2:10" ht="15" customHeight="1">
      <c r="B4" s="51" t="s">
        <v>96</v>
      </c>
      <c r="C4" s="51" t="s">
        <v>137</v>
      </c>
    </row>
    <row r="5" spans="2:10" ht="15" customHeight="1">
      <c r="B5" s="51" t="s">
        <v>89</v>
      </c>
      <c r="C5" s="51" t="s">
        <v>90</v>
      </c>
    </row>
    <row r="6" spans="2:10" ht="15" customHeight="1">
      <c r="B6" s="51" t="s">
        <v>93</v>
      </c>
      <c r="C6" s="51" t="s">
        <v>88</v>
      </c>
    </row>
    <row r="7" spans="2:10" ht="15" customHeight="1">
      <c r="B7" s="51" t="s">
        <v>87</v>
      </c>
      <c r="C7" s="94" t="s">
        <v>138</v>
      </c>
    </row>
    <row r="8" spans="2:10" ht="15" customHeight="1" thickBot="1">
      <c r="B8" s="51" t="s">
        <v>86</v>
      </c>
      <c r="C8" s="94" t="s">
        <v>139</v>
      </c>
    </row>
    <row r="9" spans="2:10" ht="15" customHeight="1">
      <c r="B9" s="78" t="s">
        <v>136</v>
      </c>
      <c r="C9" s="79"/>
    </row>
    <row r="10" spans="2:10" ht="15" customHeight="1">
      <c r="B10" s="51" t="s">
        <v>119</v>
      </c>
      <c r="C10" s="51" t="s">
        <v>365</v>
      </c>
    </row>
    <row r="11" spans="2:10" ht="15" customHeight="1">
      <c r="B11" s="51" t="s">
        <v>363</v>
      </c>
      <c r="C11" s="51" t="s">
        <v>366</v>
      </c>
      <c r="D11" s="5"/>
      <c r="E11" s="5"/>
      <c r="F11" s="5"/>
      <c r="G11" s="5"/>
      <c r="H11" s="5"/>
      <c r="I11" s="5"/>
      <c r="J11" s="5"/>
    </row>
    <row r="12" spans="2:10" ht="15" customHeight="1">
      <c r="B12" s="51" t="s">
        <v>303</v>
      </c>
      <c r="C12" s="51" t="s">
        <v>367</v>
      </c>
      <c r="D12" s="5"/>
      <c r="E12" s="5"/>
      <c r="F12" s="5"/>
      <c r="G12" s="5"/>
      <c r="H12" s="5"/>
      <c r="I12" s="5"/>
      <c r="J12" s="5"/>
    </row>
    <row r="13" spans="2:10" ht="15" customHeight="1">
      <c r="B13" s="51" t="s">
        <v>305</v>
      </c>
      <c r="C13" s="51" t="s">
        <v>368</v>
      </c>
    </row>
    <row r="14" spans="2:10" ht="15" customHeight="1">
      <c r="B14" s="51" t="s">
        <v>304</v>
      </c>
      <c r="C14" s="51" t="s">
        <v>369</v>
      </c>
    </row>
    <row r="15" spans="2:10" ht="15" customHeight="1">
      <c r="B15" s="51" t="s">
        <v>101</v>
      </c>
      <c r="C15" s="51" t="s">
        <v>102</v>
      </c>
    </row>
    <row r="16" spans="2:10" ht="15" customHeight="1">
      <c r="B16" s="51" t="s">
        <v>288</v>
      </c>
      <c r="C16" s="51" t="s">
        <v>370</v>
      </c>
    </row>
    <row r="17" spans="2:3" ht="15" customHeight="1">
      <c r="B17" s="51" t="s">
        <v>289</v>
      </c>
      <c r="C17" s="51" t="s">
        <v>371</v>
      </c>
    </row>
    <row r="18" spans="2:3" ht="15" customHeight="1">
      <c r="B18" s="51" t="s">
        <v>290</v>
      </c>
      <c r="C18" s="51" t="s">
        <v>372</v>
      </c>
    </row>
    <row r="19" spans="2:3" ht="15" customHeight="1">
      <c r="B19" s="51" t="s">
        <v>280</v>
      </c>
      <c r="C19" s="51" t="s">
        <v>373</v>
      </c>
    </row>
    <row r="20" spans="2:3" ht="15" customHeight="1">
      <c r="B20" s="51" t="s">
        <v>281</v>
      </c>
      <c r="C20" s="51" t="s">
        <v>374</v>
      </c>
    </row>
    <row r="21" spans="2:3" ht="15" customHeight="1">
      <c r="B21" s="51" t="s">
        <v>231</v>
      </c>
      <c r="C21" s="51" t="s">
        <v>375</v>
      </c>
    </row>
    <row r="22" spans="2:3" ht="15" customHeight="1">
      <c r="B22" s="51" t="s">
        <v>301</v>
      </c>
      <c r="C22" s="51" t="s">
        <v>376</v>
      </c>
    </row>
    <row r="23" spans="2:3" ht="15" customHeight="1">
      <c r="B23" s="51" t="s">
        <v>295</v>
      </c>
      <c r="C23" s="51" t="s">
        <v>377</v>
      </c>
    </row>
    <row r="24" spans="2:3" ht="15" customHeight="1">
      <c r="B24" s="51" t="s">
        <v>302</v>
      </c>
      <c r="C24" s="51" t="s">
        <v>378</v>
      </c>
    </row>
    <row r="25" spans="2:3" ht="15" customHeight="1">
      <c r="B25" s="51" t="s">
        <v>296</v>
      </c>
      <c r="C25" s="51" t="s">
        <v>379</v>
      </c>
    </row>
    <row r="26" spans="2:3" ht="15" customHeight="1">
      <c r="B26" s="51" t="s">
        <v>300</v>
      </c>
      <c r="C26" s="51" t="s">
        <v>380</v>
      </c>
    </row>
    <row r="27" spans="2:3" ht="15" customHeight="1">
      <c r="B27" s="51" t="s">
        <v>118</v>
      </c>
      <c r="C27" s="51" t="s">
        <v>381</v>
      </c>
    </row>
    <row r="28" spans="2:3" ht="15" customHeight="1">
      <c r="B28" s="51" t="s">
        <v>103</v>
      </c>
      <c r="C28" s="51" t="s">
        <v>104</v>
      </c>
    </row>
    <row r="29" spans="2:3" ht="15" customHeight="1">
      <c r="B29" s="51" t="s">
        <v>298</v>
      </c>
      <c r="C29" s="51" t="s">
        <v>382</v>
      </c>
    </row>
    <row r="30" spans="2:3" ht="15" customHeight="1">
      <c r="B30" s="51" t="s">
        <v>299</v>
      </c>
      <c r="C30" s="51" t="s">
        <v>383</v>
      </c>
    </row>
    <row r="31" spans="2:3" ht="15" customHeight="1">
      <c r="B31" s="51" t="s">
        <v>297</v>
      </c>
      <c r="C31" s="51" t="s">
        <v>384</v>
      </c>
    </row>
    <row r="32" spans="2:3" ht="15" customHeight="1">
      <c r="B32" s="51" t="s">
        <v>362</v>
      </c>
      <c r="C32" s="51" t="s">
        <v>385</v>
      </c>
    </row>
    <row r="33" spans="2:3" ht="15" customHeight="1">
      <c r="B33" s="51" t="s">
        <v>354</v>
      </c>
      <c r="C33" s="51" t="s">
        <v>386</v>
      </c>
    </row>
    <row r="34" spans="2:3" ht="15" customHeight="1">
      <c r="B34" s="114" t="s">
        <v>387</v>
      </c>
      <c r="C34" s="115"/>
    </row>
    <row r="35" spans="2:3" ht="15" customHeight="1">
      <c r="B35" s="51" t="s">
        <v>325</v>
      </c>
      <c r="C35" s="51" t="s">
        <v>388</v>
      </c>
    </row>
    <row r="36" spans="2:3" ht="15" customHeight="1">
      <c r="B36" s="52" t="s">
        <v>238</v>
      </c>
      <c r="C36" s="52" t="s">
        <v>389</v>
      </c>
    </row>
    <row r="37" spans="2:3" ht="15" customHeight="1">
      <c r="B37" s="66"/>
      <c r="C37" s="67"/>
    </row>
    <row r="38" spans="2:3" ht="15">
      <c r="B38" s="68" t="s">
        <v>130</v>
      </c>
      <c r="C38" s="69" t="s">
        <v>123</v>
      </c>
    </row>
    <row r="39" spans="2:3">
      <c r="B39" s="70"/>
      <c r="C39" s="69"/>
    </row>
    <row r="40" spans="2:3">
      <c r="B40" s="71" t="s">
        <v>127</v>
      </c>
      <c r="C40" s="72" t="s">
        <v>126</v>
      </c>
    </row>
    <row r="41" spans="2:3">
      <c r="B41" s="70"/>
      <c r="C41" s="69"/>
    </row>
    <row r="42" spans="2:3">
      <c r="B42" s="73" t="s">
        <v>124</v>
      </c>
      <c r="C42" s="72" t="s">
        <v>125</v>
      </c>
    </row>
    <row r="43" spans="2:3">
      <c r="B43" s="74"/>
      <c r="C43" s="75"/>
    </row>
    <row r="44" spans="2:3">
      <c r="B44"/>
      <c r="C44"/>
    </row>
    <row r="45" spans="2:3">
      <c r="B45"/>
      <c r="C45"/>
    </row>
  </sheetData>
  <sortState xmlns:xlrd2="http://schemas.microsoft.com/office/spreadsheetml/2017/richdata2" ref="B3:C7">
    <sortCondition ref="B3:B7"/>
  </sortState>
  <conditionalFormatting sqref="B3:C37">
    <cfRule type="expression" dxfId="29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47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9.140625" style="4"/>
    <col min="2" max="2" width="16.7109375" style="96" customWidth="1"/>
    <col min="3" max="3" width="88.7109375" style="4" customWidth="1"/>
    <col min="4" max="16384" width="9.140625" style="4"/>
  </cols>
  <sheetData>
    <row r="1" spans="2:9" ht="23.25" customHeight="1">
      <c r="B1" s="76" t="s">
        <v>679</v>
      </c>
      <c r="C1" s="39"/>
    </row>
    <row r="2" spans="2:9" ht="27.95" customHeight="1">
      <c r="B2" s="77" t="s">
        <v>131</v>
      </c>
      <c r="C2" s="49" t="s">
        <v>132</v>
      </c>
    </row>
    <row r="3" spans="2:9" ht="15" customHeight="1">
      <c r="B3" s="111"/>
      <c r="C3" s="50" t="s">
        <v>133</v>
      </c>
    </row>
    <row r="4" spans="2:9" ht="15" customHeight="1">
      <c r="B4" s="112"/>
      <c r="C4" s="51" t="s">
        <v>390</v>
      </c>
    </row>
    <row r="5" spans="2:9" ht="15" customHeight="1">
      <c r="B5" s="112"/>
      <c r="C5" s="51" t="s">
        <v>391</v>
      </c>
    </row>
    <row r="6" spans="2:9" ht="15" customHeight="1">
      <c r="B6" s="112"/>
      <c r="C6" s="51" t="s">
        <v>392</v>
      </c>
    </row>
    <row r="7" spans="2:9" ht="15" customHeight="1">
      <c r="B7" s="112"/>
      <c r="C7" s="51" t="s">
        <v>393</v>
      </c>
    </row>
    <row r="8" spans="2:9" ht="15" customHeight="1">
      <c r="B8" s="112"/>
      <c r="C8" s="51" t="s">
        <v>394</v>
      </c>
    </row>
    <row r="9" spans="2:9" ht="15" customHeight="1">
      <c r="B9" s="112"/>
      <c r="C9" s="51" t="s">
        <v>395</v>
      </c>
      <c r="D9" s="5"/>
      <c r="E9" s="5"/>
      <c r="G9" s="5"/>
      <c r="H9" s="5"/>
      <c r="I9" s="5"/>
    </row>
    <row r="10" spans="2:9" ht="15" customHeight="1">
      <c r="B10" s="112"/>
      <c r="C10" s="51" t="s">
        <v>134</v>
      </c>
      <c r="D10" s="5"/>
      <c r="E10" s="5"/>
      <c r="G10" s="5"/>
      <c r="H10" s="5"/>
      <c r="I10" s="5"/>
    </row>
    <row r="11" spans="2:9" ht="15" customHeight="1">
      <c r="B11" s="112"/>
      <c r="C11" s="51" t="s">
        <v>396</v>
      </c>
    </row>
    <row r="12" spans="2:9" ht="15" customHeight="1">
      <c r="B12" s="112"/>
      <c r="C12" s="51" t="s">
        <v>397</v>
      </c>
    </row>
    <row r="13" spans="2:9" ht="15" customHeight="1">
      <c r="B13" s="112"/>
      <c r="C13" s="51" t="s">
        <v>398</v>
      </c>
    </row>
    <row r="14" spans="2:9" ht="15" customHeight="1">
      <c r="B14" s="112"/>
      <c r="C14" s="51" t="s">
        <v>399</v>
      </c>
    </row>
    <row r="15" spans="2:9" ht="15" customHeight="1">
      <c r="B15" s="112"/>
      <c r="C15" s="51" t="s">
        <v>400</v>
      </c>
    </row>
    <row r="16" spans="2:9" ht="15" customHeight="1">
      <c r="B16" s="112"/>
      <c r="C16" s="51" t="s">
        <v>401</v>
      </c>
    </row>
    <row r="17" spans="2:3" ht="15" customHeight="1">
      <c r="B17" s="112"/>
      <c r="C17" s="51" t="s">
        <v>402</v>
      </c>
    </row>
    <row r="18" spans="2:3" ht="15" customHeight="1">
      <c r="B18" s="112"/>
      <c r="C18" s="51" t="s">
        <v>403</v>
      </c>
    </row>
    <row r="19" spans="2:3" ht="15" customHeight="1">
      <c r="B19" s="112"/>
      <c r="C19" s="51" t="s">
        <v>404</v>
      </c>
    </row>
    <row r="20" spans="2:3" ht="15" customHeight="1">
      <c r="B20" s="112"/>
      <c r="C20" s="51" t="s">
        <v>405</v>
      </c>
    </row>
    <row r="21" spans="2:3" ht="15" customHeight="1">
      <c r="B21" s="112"/>
      <c r="C21" s="51" t="s">
        <v>406</v>
      </c>
    </row>
    <row r="22" spans="2:3" ht="15" customHeight="1">
      <c r="B22" s="112"/>
      <c r="C22" s="51" t="s">
        <v>407</v>
      </c>
    </row>
    <row r="23" spans="2:3" ht="15" customHeight="1">
      <c r="B23" s="112"/>
      <c r="C23" s="51" t="s">
        <v>135</v>
      </c>
    </row>
    <row r="24" spans="2:3" ht="15" customHeight="1">
      <c r="B24" s="112"/>
      <c r="C24" s="51" t="s">
        <v>408</v>
      </c>
    </row>
    <row r="25" spans="2:3" ht="15" customHeight="1">
      <c r="B25" s="112"/>
      <c r="C25" s="51" t="s">
        <v>409</v>
      </c>
    </row>
    <row r="26" spans="2:3" ht="15" customHeight="1">
      <c r="B26" s="112"/>
      <c r="C26" s="51" t="s">
        <v>410</v>
      </c>
    </row>
    <row r="27" spans="2:3" ht="15" customHeight="1">
      <c r="B27" s="112"/>
      <c r="C27" s="51" t="s">
        <v>411</v>
      </c>
    </row>
    <row r="28" spans="2:3" ht="15" customHeight="1">
      <c r="B28" s="112"/>
      <c r="C28" s="51" t="s">
        <v>412</v>
      </c>
    </row>
    <row r="29" spans="2:3" ht="15" customHeight="1">
      <c r="B29" s="112"/>
      <c r="C29" s="51" t="s">
        <v>413</v>
      </c>
    </row>
    <row r="30" spans="2:3" ht="15" customHeight="1">
      <c r="B30" s="112"/>
      <c r="C30" s="51" t="s">
        <v>414</v>
      </c>
    </row>
    <row r="31" spans="2:3" ht="15" customHeight="1">
      <c r="B31" s="112"/>
      <c r="C31" s="51" t="s">
        <v>415</v>
      </c>
    </row>
    <row r="32" spans="2:3" ht="15" customHeight="1">
      <c r="B32" s="112"/>
      <c r="C32" s="51" t="s">
        <v>416</v>
      </c>
    </row>
    <row r="33" spans="2:3" ht="15" customHeight="1">
      <c r="B33" s="112"/>
      <c r="C33" s="51" t="s">
        <v>417</v>
      </c>
    </row>
    <row r="34" spans="2:3" ht="15" customHeight="1">
      <c r="B34" s="112"/>
      <c r="C34" s="51" t="s">
        <v>418</v>
      </c>
    </row>
    <row r="35" spans="2:3" ht="15" customHeight="1">
      <c r="B35" s="112"/>
      <c r="C35" s="51" t="s">
        <v>419</v>
      </c>
    </row>
    <row r="36" spans="2:3" ht="15" customHeight="1">
      <c r="B36" s="112"/>
      <c r="C36" s="51" t="s">
        <v>420</v>
      </c>
    </row>
    <row r="37" spans="2:3" ht="15" customHeight="1">
      <c r="B37" s="112"/>
      <c r="C37" s="51" t="s">
        <v>421</v>
      </c>
    </row>
    <row r="38" spans="2:3" ht="15" customHeight="1">
      <c r="B38" s="112"/>
      <c r="C38" s="51" t="s">
        <v>422</v>
      </c>
    </row>
    <row r="39" spans="2:3" ht="15" customHeight="1">
      <c r="B39" s="112"/>
      <c r="C39" s="51" t="s">
        <v>423</v>
      </c>
    </row>
    <row r="40" spans="2:3" ht="15" customHeight="1">
      <c r="B40" s="112"/>
      <c r="C40" s="51" t="s">
        <v>424</v>
      </c>
    </row>
    <row r="41" spans="2:3" ht="15" customHeight="1">
      <c r="B41" s="112"/>
      <c r="C41" s="51" t="s">
        <v>425</v>
      </c>
    </row>
    <row r="42" spans="2:3" ht="15" customHeight="1">
      <c r="B42" s="112"/>
      <c r="C42" s="51" t="s">
        <v>426</v>
      </c>
    </row>
    <row r="43" spans="2:3" ht="15" customHeight="1">
      <c r="B43" s="112"/>
      <c r="C43" s="51" t="s">
        <v>427</v>
      </c>
    </row>
    <row r="44" spans="2:3" ht="15" customHeight="1">
      <c r="B44" s="112"/>
      <c r="C44" s="51" t="s">
        <v>428</v>
      </c>
    </row>
    <row r="45" spans="2:3" ht="15" customHeight="1">
      <c r="B45" s="112"/>
      <c r="C45" s="51" t="s">
        <v>429</v>
      </c>
    </row>
    <row r="46" spans="2:3" ht="15" customHeight="1">
      <c r="B46" s="112"/>
      <c r="C46" s="51" t="s">
        <v>430</v>
      </c>
    </row>
    <row r="47" spans="2:3" ht="15" customHeight="1">
      <c r="B47" s="113"/>
      <c r="C47" s="52" t="s">
        <v>431</v>
      </c>
    </row>
  </sheetData>
  <conditionalFormatting sqref="B3:C47">
    <cfRule type="expression" dxfId="28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3D47B-D1E1-4CA3-A1BE-E33E67B070C1}">
  <sheetPr codeName="Sheet5"/>
  <dimension ref="A1:BN169"/>
  <sheetViews>
    <sheetView zoomScale="80" zoomScaleNormal="80" workbookViewId="0"/>
  </sheetViews>
  <sheetFormatPr defaultRowHeight="12.75"/>
  <cols>
    <col min="1" max="1" width="11.140625" style="34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45" width="11.28515625" style="2" bestFit="1" customWidth="1"/>
    <col min="46" max="64" width="11.140625" style="2" bestFit="1" customWidth="1"/>
    <col min="65" max="65" width="9.42578125" style="62" bestFit="1" customWidth="1"/>
    <col min="66" max="16384" width="9.140625" style="2"/>
  </cols>
  <sheetData>
    <row r="1" spans="1:66" ht="15">
      <c r="B1" s="37" t="s">
        <v>507</v>
      </c>
      <c r="BM1" s="32" t="s">
        <v>286</v>
      </c>
    </row>
    <row r="2" spans="1:66" ht="15">
      <c r="A2" s="28" t="s">
        <v>4</v>
      </c>
      <c r="B2" s="18" t="s">
        <v>115</v>
      </c>
      <c r="C2" s="15" t="s">
        <v>116</v>
      </c>
      <c r="D2" s="16" t="s">
        <v>228</v>
      </c>
      <c r="E2" s="10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229</v>
      </c>
      <c r="C3" s="8" t="s">
        <v>229</v>
      </c>
      <c r="D3" s="105" t="s">
        <v>230</v>
      </c>
      <c r="E3" s="108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3</v>
      </c>
    </row>
    <row r="4" spans="1:66">
      <c r="A4" s="35"/>
      <c r="B4" s="19"/>
      <c r="C4" s="8"/>
      <c r="D4" s="9" t="s">
        <v>231</v>
      </c>
      <c r="E4" s="108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3</v>
      </c>
    </row>
    <row r="5" spans="1:66">
      <c r="A5" s="35"/>
      <c r="B5" s="19"/>
      <c r="C5" s="8"/>
      <c r="D5" s="29" t="s">
        <v>232</v>
      </c>
      <c r="E5" s="10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3</v>
      </c>
    </row>
    <row r="6" spans="1:66">
      <c r="A6" s="35"/>
      <c r="B6" s="18">
        <v>1</v>
      </c>
      <c r="C6" s="14">
        <v>1</v>
      </c>
      <c r="D6" s="173">
        <v>0.38742840999999972</v>
      </c>
      <c r="E6" s="174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6">
        <v>1</v>
      </c>
    </row>
    <row r="7" spans="1:66">
      <c r="A7" s="35"/>
      <c r="B7" s="19">
        <v>1</v>
      </c>
      <c r="C7" s="8">
        <v>2</v>
      </c>
      <c r="D7" s="177">
        <v>0.26399988999999985</v>
      </c>
      <c r="E7" s="174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75"/>
      <c r="BK7" s="175"/>
      <c r="BL7" s="175"/>
      <c r="BM7" s="176" t="e">
        <v>#N/A</v>
      </c>
    </row>
    <row r="8" spans="1:66">
      <c r="A8" s="35"/>
      <c r="B8" s="19">
        <v>1</v>
      </c>
      <c r="C8" s="8">
        <v>3</v>
      </c>
      <c r="D8" s="177">
        <v>8.9142819999999942E-2</v>
      </c>
      <c r="E8" s="174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6">
        <v>16</v>
      </c>
    </row>
    <row r="9" spans="1:66">
      <c r="A9" s="35"/>
      <c r="B9" s="19">
        <v>1</v>
      </c>
      <c r="C9" s="8">
        <v>4</v>
      </c>
      <c r="D9" s="177">
        <v>0.31199986999999985</v>
      </c>
      <c r="E9" s="174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5"/>
      <c r="BG9" s="175"/>
      <c r="BH9" s="175"/>
      <c r="BI9" s="175"/>
      <c r="BJ9" s="175"/>
      <c r="BK9" s="175"/>
      <c r="BL9" s="175"/>
      <c r="BM9" s="176">
        <v>0.28171416833333301</v>
      </c>
      <c r="BN9" s="32"/>
    </row>
    <row r="10" spans="1:66">
      <c r="A10" s="35"/>
      <c r="B10" s="19">
        <v>1</v>
      </c>
      <c r="C10" s="8">
        <v>5</v>
      </c>
      <c r="D10" s="177">
        <v>0.33942842999999984</v>
      </c>
      <c r="E10" s="174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6">
        <v>7</v>
      </c>
    </row>
    <row r="11" spans="1:66">
      <c r="A11" s="35"/>
      <c r="B11" s="19">
        <v>1</v>
      </c>
      <c r="C11" s="8">
        <v>6</v>
      </c>
      <c r="D11" s="177">
        <v>0.29828558999999977</v>
      </c>
      <c r="E11" s="174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64"/>
    </row>
    <row r="12" spans="1:66">
      <c r="A12" s="35"/>
      <c r="B12" s="20" t="s">
        <v>233</v>
      </c>
      <c r="C12" s="12"/>
      <c r="D12" s="178">
        <v>0.28171416833333324</v>
      </c>
      <c r="E12" s="174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64"/>
    </row>
    <row r="13" spans="1:66">
      <c r="A13" s="35"/>
      <c r="B13" s="3" t="s">
        <v>234</v>
      </c>
      <c r="C13" s="33"/>
      <c r="D13" s="27">
        <v>0.30514272999999981</v>
      </c>
      <c r="E13" s="174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75"/>
      <c r="BL13" s="175"/>
      <c r="BM13" s="64"/>
    </row>
    <row r="14" spans="1:66">
      <c r="A14" s="35"/>
      <c r="B14" s="3" t="s">
        <v>235</v>
      </c>
      <c r="C14" s="33"/>
      <c r="D14" s="27">
        <v>0.10304930129619719</v>
      </c>
      <c r="E14" s="174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64"/>
    </row>
    <row r="15" spans="1:66">
      <c r="A15" s="35"/>
      <c r="B15" s="3" t="s">
        <v>87</v>
      </c>
      <c r="C15" s="33"/>
      <c r="D15" s="13">
        <v>0.36579381827280322</v>
      </c>
      <c r="E15" s="108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63"/>
    </row>
    <row r="16" spans="1:66">
      <c r="A16" s="35"/>
      <c r="B16" s="3" t="s">
        <v>236</v>
      </c>
      <c r="C16" s="33"/>
      <c r="D16" s="13">
        <v>8.8817841970012523E-16</v>
      </c>
      <c r="E16" s="10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63"/>
    </row>
    <row r="17" spans="1:65">
      <c r="A17" s="35"/>
      <c r="B17" s="54" t="s">
        <v>237</v>
      </c>
      <c r="C17" s="55"/>
      <c r="D17" s="53" t="s">
        <v>238</v>
      </c>
      <c r="E17" s="108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63"/>
    </row>
    <row r="18" spans="1:65">
      <c r="B18" s="36"/>
      <c r="C18" s="20"/>
      <c r="D18" s="31"/>
      <c r="BM18" s="63"/>
    </row>
    <row r="19" spans="1:65" ht="15">
      <c r="B19" s="37" t="s">
        <v>508</v>
      </c>
      <c r="BM19" s="32" t="s">
        <v>67</v>
      </c>
    </row>
    <row r="20" spans="1:65" ht="15">
      <c r="A20" s="28" t="s">
        <v>100</v>
      </c>
      <c r="B20" s="18" t="s">
        <v>115</v>
      </c>
      <c r="C20" s="15" t="s">
        <v>116</v>
      </c>
      <c r="D20" s="14" t="s">
        <v>228</v>
      </c>
      <c r="E20" s="16" t="s">
        <v>228</v>
      </c>
      <c r="F20" s="17" t="s">
        <v>228</v>
      </c>
      <c r="G20" s="17" t="s">
        <v>228</v>
      </c>
      <c r="H20" s="17" t="s">
        <v>228</v>
      </c>
      <c r="I20" s="17" t="s">
        <v>228</v>
      </c>
      <c r="J20" s="17" t="s">
        <v>228</v>
      </c>
      <c r="K20" s="17" t="s">
        <v>228</v>
      </c>
      <c r="L20" s="17" t="s">
        <v>228</v>
      </c>
      <c r="M20" s="17" t="s">
        <v>228</v>
      </c>
      <c r="N20" s="17" t="s">
        <v>228</v>
      </c>
      <c r="O20" s="17" t="s">
        <v>228</v>
      </c>
      <c r="P20" s="17" t="s">
        <v>228</v>
      </c>
      <c r="Q20" s="17" t="s">
        <v>228</v>
      </c>
      <c r="R20" s="17" t="s">
        <v>228</v>
      </c>
      <c r="S20" s="17" t="s">
        <v>228</v>
      </c>
      <c r="T20" s="17" t="s">
        <v>228</v>
      </c>
      <c r="U20" s="17" t="s">
        <v>228</v>
      </c>
      <c r="V20" s="17" t="s">
        <v>228</v>
      </c>
      <c r="W20" s="17" t="s">
        <v>228</v>
      </c>
      <c r="X20" s="17" t="s">
        <v>228</v>
      </c>
      <c r="Y20" s="17" t="s">
        <v>228</v>
      </c>
      <c r="Z20" s="17" t="s">
        <v>228</v>
      </c>
      <c r="AA20" s="17" t="s">
        <v>228</v>
      </c>
      <c r="AB20" s="17" t="s">
        <v>228</v>
      </c>
      <c r="AC20" s="17" t="s">
        <v>228</v>
      </c>
      <c r="AD20" s="17" t="s">
        <v>228</v>
      </c>
      <c r="AE20" s="17" t="s">
        <v>228</v>
      </c>
      <c r="AF20" s="17" t="s">
        <v>228</v>
      </c>
      <c r="AG20" s="17" t="s">
        <v>228</v>
      </c>
      <c r="AH20" s="17" t="s">
        <v>228</v>
      </c>
      <c r="AI20" s="17" t="s">
        <v>228</v>
      </c>
      <c r="AJ20" s="17" t="s">
        <v>228</v>
      </c>
      <c r="AK20" s="17" t="s">
        <v>228</v>
      </c>
      <c r="AL20" s="17" t="s">
        <v>228</v>
      </c>
      <c r="AM20" s="17" t="s">
        <v>228</v>
      </c>
      <c r="AN20" s="17" t="s">
        <v>228</v>
      </c>
      <c r="AO20" s="17" t="s">
        <v>228</v>
      </c>
      <c r="AP20" s="17" t="s">
        <v>228</v>
      </c>
      <c r="AQ20" s="17" t="s">
        <v>228</v>
      </c>
      <c r="AR20" s="17" t="s">
        <v>228</v>
      </c>
      <c r="AS20" s="17" t="s">
        <v>228</v>
      </c>
      <c r="AT20" s="108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2">
        <v>1</v>
      </c>
    </row>
    <row r="21" spans="1:65">
      <c r="A21" s="35"/>
      <c r="B21" s="19" t="s">
        <v>229</v>
      </c>
      <c r="C21" s="8" t="s">
        <v>229</v>
      </c>
      <c r="D21" s="106" t="s">
        <v>239</v>
      </c>
      <c r="E21" s="105" t="s">
        <v>230</v>
      </c>
      <c r="F21" s="107" t="s">
        <v>240</v>
      </c>
      <c r="G21" s="107" t="s">
        <v>241</v>
      </c>
      <c r="H21" s="107" t="s">
        <v>242</v>
      </c>
      <c r="I21" s="107" t="s">
        <v>243</v>
      </c>
      <c r="J21" s="107" t="s">
        <v>244</v>
      </c>
      <c r="K21" s="107" t="s">
        <v>245</v>
      </c>
      <c r="L21" s="107" t="s">
        <v>246</v>
      </c>
      <c r="M21" s="107" t="s">
        <v>247</v>
      </c>
      <c r="N21" s="107" t="s">
        <v>248</v>
      </c>
      <c r="O21" s="107" t="s">
        <v>249</v>
      </c>
      <c r="P21" s="107" t="s">
        <v>250</v>
      </c>
      <c r="Q21" s="107" t="s">
        <v>251</v>
      </c>
      <c r="R21" s="107" t="s">
        <v>252</v>
      </c>
      <c r="S21" s="107" t="s">
        <v>253</v>
      </c>
      <c r="T21" s="107" t="s">
        <v>254</v>
      </c>
      <c r="U21" s="107" t="s">
        <v>255</v>
      </c>
      <c r="V21" s="107" t="s">
        <v>256</v>
      </c>
      <c r="W21" s="107" t="s">
        <v>257</v>
      </c>
      <c r="X21" s="107" t="s">
        <v>258</v>
      </c>
      <c r="Y21" s="107" t="s">
        <v>259</v>
      </c>
      <c r="Z21" s="107" t="s">
        <v>260</v>
      </c>
      <c r="AA21" s="107" t="s">
        <v>261</v>
      </c>
      <c r="AB21" s="107" t="s">
        <v>262</v>
      </c>
      <c r="AC21" s="107" t="s">
        <v>263</v>
      </c>
      <c r="AD21" s="107" t="s">
        <v>264</v>
      </c>
      <c r="AE21" s="107" t="s">
        <v>265</v>
      </c>
      <c r="AF21" s="107" t="s">
        <v>266</v>
      </c>
      <c r="AG21" s="107" t="s">
        <v>267</v>
      </c>
      <c r="AH21" s="107" t="s">
        <v>268</v>
      </c>
      <c r="AI21" s="107" t="s">
        <v>269</v>
      </c>
      <c r="AJ21" s="107" t="s">
        <v>270</v>
      </c>
      <c r="AK21" s="107" t="s">
        <v>271</v>
      </c>
      <c r="AL21" s="107" t="s">
        <v>272</v>
      </c>
      <c r="AM21" s="107" t="s">
        <v>273</v>
      </c>
      <c r="AN21" s="107" t="s">
        <v>274</v>
      </c>
      <c r="AO21" s="107" t="s">
        <v>275</v>
      </c>
      <c r="AP21" s="107" t="s">
        <v>276</v>
      </c>
      <c r="AQ21" s="107" t="s">
        <v>277</v>
      </c>
      <c r="AR21" s="107" t="s">
        <v>278</v>
      </c>
      <c r="AS21" s="107" t="s">
        <v>279</v>
      </c>
      <c r="AT21" s="108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2" t="s">
        <v>3</v>
      </c>
    </row>
    <row r="22" spans="1:65">
      <c r="A22" s="35"/>
      <c r="B22" s="19"/>
      <c r="C22" s="8"/>
      <c r="D22" s="8" t="s">
        <v>118</v>
      </c>
      <c r="E22" s="9" t="s">
        <v>231</v>
      </c>
      <c r="F22" s="10" t="s">
        <v>280</v>
      </c>
      <c r="G22" s="10" t="s">
        <v>280</v>
      </c>
      <c r="H22" s="10" t="s">
        <v>280</v>
      </c>
      <c r="I22" s="10" t="s">
        <v>280</v>
      </c>
      <c r="J22" s="10" t="s">
        <v>280</v>
      </c>
      <c r="K22" s="10" t="s">
        <v>231</v>
      </c>
      <c r="L22" s="10" t="s">
        <v>231</v>
      </c>
      <c r="M22" s="10" t="s">
        <v>281</v>
      </c>
      <c r="N22" s="10" t="s">
        <v>280</v>
      </c>
      <c r="O22" s="10" t="s">
        <v>281</v>
      </c>
      <c r="P22" s="10" t="s">
        <v>280</v>
      </c>
      <c r="Q22" s="10" t="s">
        <v>280</v>
      </c>
      <c r="R22" s="10" t="s">
        <v>280</v>
      </c>
      <c r="S22" s="10" t="s">
        <v>231</v>
      </c>
      <c r="T22" s="10" t="s">
        <v>280</v>
      </c>
      <c r="U22" s="10" t="s">
        <v>280</v>
      </c>
      <c r="V22" s="10" t="s">
        <v>280</v>
      </c>
      <c r="W22" s="10" t="s">
        <v>280</v>
      </c>
      <c r="X22" s="10" t="s">
        <v>280</v>
      </c>
      <c r="Y22" s="10" t="s">
        <v>231</v>
      </c>
      <c r="Z22" s="10" t="s">
        <v>280</v>
      </c>
      <c r="AA22" s="10" t="s">
        <v>280</v>
      </c>
      <c r="AB22" s="10" t="s">
        <v>280</v>
      </c>
      <c r="AC22" s="10" t="s">
        <v>280</v>
      </c>
      <c r="AD22" s="10" t="s">
        <v>280</v>
      </c>
      <c r="AE22" s="10" t="s">
        <v>280</v>
      </c>
      <c r="AF22" s="10" t="s">
        <v>280</v>
      </c>
      <c r="AG22" s="10" t="s">
        <v>280</v>
      </c>
      <c r="AH22" s="10" t="s">
        <v>280</v>
      </c>
      <c r="AI22" s="10" t="s">
        <v>280</v>
      </c>
      <c r="AJ22" s="10" t="s">
        <v>280</v>
      </c>
      <c r="AK22" s="10" t="s">
        <v>280</v>
      </c>
      <c r="AL22" s="10" t="s">
        <v>280</v>
      </c>
      <c r="AM22" s="10" t="s">
        <v>280</v>
      </c>
      <c r="AN22" s="10" t="s">
        <v>280</v>
      </c>
      <c r="AO22" s="10" t="s">
        <v>231</v>
      </c>
      <c r="AP22" s="10" t="s">
        <v>231</v>
      </c>
      <c r="AQ22" s="10" t="s">
        <v>280</v>
      </c>
      <c r="AR22" s="10" t="s">
        <v>280</v>
      </c>
      <c r="AS22" s="10" t="s">
        <v>231</v>
      </c>
      <c r="AT22" s="108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2">
        <v>2</v>
      </c>
    </row>
    <row r="23" spans="1:65">
      <c r="A23" s="35"/>
      <c r="B23" s="19"/>
      <c r="C23" s="8"/>
      <c r="D23" s="30" t="s">
        <v>282</v>
      </c>
      <c r="E23" s="29" t="s">
        <v>232</v>
      </c>
      <c r="F23" s="29" t="s">
        <v>283</v>
      </c>
      <c r="G23" s="29" t="s">
        <v>120</v>
      </c>
      <c r="H23" s="29" t="s">
        <v>120</v>
      </c>
      <c r="I23" s="29" t="s">
        <v>120</v>
      </c>
      <c r="J23" s="29" t="s">
        <v>120</v>
      </c>
      <c r="K23" s="29" t="s">
        <v>120</v>
      </c>
      <c r="L23" s="29" t="s">
        <v>120</v>
      </c>
      <c r="M23" s="29" t="s">
        <v>121</v>
      </c>
      <c r="N23" s="29" t="s">
        <v>120</v>
      </c>
      <c r="O23" s="29" t="s">
        <v>284</v>
      </c>
      <c r="P23" s="29" t="s">
        <v>120</v>
      </c>
      <c r="Q23" s="29" t="s">
        <v>120</v>
      </c>
      <c r="R23" s="29" t="s">
        <v>283</v>
      </c>
      <c r="S23" s="29" t="s">
        <v>121</v>
      </c>
      <c r="T23" s="29" t="s">
        <v>120</v>
      </c>
      <c r="U23" s="29" t="s">
        <v>121</v>
      </c>
      <c r="V23" s="29" t="s">
        <v>283</v>
      </c>
      <c r="W23" s="29" t="s">
        <v>283</v>
      </c>
      <c r="X23" s="29" t="s">
        <v>120</v>
      </c>
      <c r="Y23" s="29" t="s">
        <v>284</v>
      </c>
      <c r="Z23" s="29" t="s">
        <v>120</v>
      </c>
      <c r="AA23" s="29" t="s">
        <v>120</v>
      </c>
      <c r="AB23" s="29" t="s">
        <v>120</v>
      </c>
      <c r="AC23" s="29" t="s">
        <v>120</v>
      </c>
      <c r="AD23" s="29" t="s">
        <v>121</v>
      </c>
      <c r="AE23" s="29" t="s">
        <v>284</v>
      </c>
      <c r="AF23" s="29" t="s">
        <v>120</v>
      </c>
      <c r="AG23" s="29" t="s">
        <v>120</v>
      </c>
      <c r="AH23" s="29" t="s">
        <v>120</v>
      </c>
      <c r="AI23" s="29" t="s">
        <v>120</v>
      </c>
      <c r="AJ23" s="29" t="s">
        <v>120</v>
      </c>
      <c r="AK23" s="29" t="s">
        <v>120</v>
      </c>
      <c r="AL23" s="29" t="s">
        <v>284</v>
      </c>
      <c r="AM23" s="29" t="s">
        <v>120</v>
      </c>
      <c r="AN23" s="29" t="s">
        <v>120</v>
      </c>
      <c r="AO23" s="29" t="s">
        <v>285</v>
      </c>
      <c r="AP23" s="29" t="s">
        <v>120</v>
      </c>
      <c r="AQ23" s="29" t="s">
        <v>120</v>
      </c>
      <c r="AR23" s="29" t="s">
        <v>283</v>
      </c>
      <c r="AS23" s="29" t="s">
        <v>121</v>
      </c>
      <c r="AT23" s="108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2">
        <v>3</v>
      </c>
    </row>
    <row r="24" spans="1:65">
      <c r="A24" s="35"/>
      <c r="B24" s="18">
        <v>1</v>
      </c>
      <c r="C24" s="14">
        <v>1</v>
      </c>
      <c r="D24" s="21">
        <v>5.0259456841288301</v>
      </c>
      <c r="E24" s="100">
        <v>5.5439976899999959</v>
      </c>
      <c r="F24" s="22">
        <v>5.4013875123885038</v>
      </c>
      <c r="G24" s="23">
        <v>5.1459999999999999</v>
      </c>
      <c r="H24" s="22">
        <v>5.0199999999999996</v>
      </c>
      <c r="I24" s="23">
        <v>4.92</v>
      </c>
      <c r="J24" s="22">
        <v>5</v>
      </c>
      <c r="K24" s="23">
        <v>4.8099999999999996</v>
      </c>
      <c r="L24" s="22">
        <v>5.3</v>
      </c>
      <c r="M24" s="100">
        <v>3.7821549999999999</v>
      </c>
      <c r="N24" s="22">
        <v>4.84</v>
      </c>
      <c r="O24" s="22">
        <v>5.03</v>
      </c>
      <c r="P24" s="22">
        <v>4.8600000000000003</v>
      </c>
      <c r="Q24" s="22">
        <v>4.8899999999999997</v>
      </c>
      <c r="R24" s="22">
        <v>5.22</v>
      </c>
      <c r="S24" s="22">
        <v>4.9909999999999997</v>
      </c>
      <c r="T24" s="22">
        <v>4.83</v>
      </c>
      <c r="U24" s="22">
        <v>4.92</v>
      </c>
      <c r="V24" s="22">
        <v>4.8090000000000002</v>
      </c>
      <c r="W24" s="22">
        <v>5.08</v>
      </c>
      <c r="X24" s="22">
        <v>5.2379169499999998</v>
      </c>
      <c r="Y24" s="22">
        <v>4.6900000000000004</v>
      </c>
      <c r="Z24" s="22">
        <v>5.0220000000000002</v>
      </c>
      <c r="AA24" s="22">
        <v>4.8815195071868578</v>
      </c>
      <c r="AB24" s="22">
        <v>4.82</v>
      </c>
      <c r="AC24" s="22">
        <v>4.9400000000000004</v>
      </c>
      <c r="AD24" s="22">
        <v>5.3</v>
      </c>
      <c r="AE24" s="22">
        <v>5.36</v>
      </c>
      <c r="AF24" s="22">
        <v>4.92</v>
      </c>
      <c r="AG24" s="22">
        <v>5.133</v>
      </c>
      <c r="AH24" s="22">
        <v>5.01</v>
      </c>
      <c r="AI24" s="100">
        <v>4.4142838749999962</v>
      </c>
      <c r="AJ24" s="22">
        <v>4.8</v>
      </c>
      <c r="AK24" s="22">
        <v>4.84</v>
      </c>
      <c r="AL24" s="100">
        <v>4.41</v>
      </c>
      <c r="AM24" s="22">
        <v>4.6217123599999965</v>
      </c>
      <c r="AN24" s="22">
        <v>4.8049999999999997</v>
      </c>
      <c r="AO24" s="22">
        <v>5.04</v>
      </c>
      <c r="AP24" s="22">
        <v>5.0060000000000002</v>
      </c>
      <c r="AQ24" s="22">
        <v>4.9130000000000003</v>
      </c>
      <c r="AR24" s="22">
        <v>5.1870799999999999</v>
      </c>
      <c r="AS24" s="22">
        <v>5.07</v>
      </c>
      <c r="AT24" s="108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2">
        <v>1</v>
      </c>
    </row>
    <row r="25" spans="1:65">
      <c r="A25" s="35"/>
      <c r="B25" s="19">
        <v>1</v>
      </c>
      <c r="C25" s="8">
        <v>2</v>
      </c>
      <c r="D25" s="24">
        <v>5.211435783696392</v>
      </c>
      <c r="E25" s="101">
        <v>5.1942835499999962</v>
      </c>
      <c r="F25" s="10">
        <v>5.2455357142857135</v>
      </c>
      <c r="G25" s="25">
        <v>5.0810000000000004</v>
      </c>
      <c r="H25" s="10">
        <v>5.01</v>
      </c>
      <c r="I25" s="25">
        <v>4.91</v>
      </c>
      <c r="J25" s="10">
        <v>4.9799999999999995</v>
      </c>
      <c r="K25" s="25">
        <v>4.87</v>
      </c>
      <c r="L25" s="10">
        <v>5.24</v>
      </c>
      <c r="M25" s="102">
        <v>4.0284849999999999</v>
      </c>
      <c r="N25" s="10">
        <v>4.8499999999999996</v>
      </c>
      <c r="O25" s="102">
        <v>5.94</v>
      </c>
      <c r="P25" s="10">
        <v>4.7</v>
      </c>
      <c r="Q25" s="10">
        <v>4.95</v>
      </c>
      <c r="R25" s="10">
        <v>5.04</v>
      </c>
      <c r="S25" s="10">
        <v>4.9720000000000004</v>
      </c>
      <c r="T25" s="10">
        <v>4.68</v>
      </c>
      <c r="U25" s="10">
        <v>4.96</v>
      </c>
      <c r="V25" s="10">
        <v>4.8330000000000002</v>
      </c>
      <c r="W25" s="10">
        <v>4.99</v>
      </c>
      <c r="X25" s="10">
        <v>5.2038311950000002</v>
      </c>
      <c r="Y25" s="10">
        <v>4.92</v>
      </c>
      <c r="Z25" s="10">
        <v>5.0579999999999998</v>
      </c>
      <c r="AA25" s="10">
        <v>4.8081238042946399</v>
      </c>
      <c r="AB25" s="10">
        <v>5.03</v>
      </c>
      <c r="AC25" s="10">
        <v>5</v>
      </c>
      <c r="AD25" s="10">
        <v>5.16</v>
      </c>
      <c r="AE25" s="10">
        <v>5.36</v>
      </c>
      <c r="AF25" s="10">
        <v>4.83</v>
      </c>
      <c r="AG25" s="10">
        <v>5.1260000000000003</v>
      </c>
      <c r="AH25" s="10">
        <v>4.9800000000000004</v>
      </c>
      <c r="AI25" s="101">
        <v>3.9257126499999968</v>
      </c>
      <c r="AJ25" s="10">
        <v>5.07</v>
      </c>
      <c r="AK25" s="10">
        <v>4.9000000000000004</v>
      </c>
      <c r="AL25" s="101">
        <v>4.5</v>
      </c>
      <c r="AM25" s="102">
        <v>4.2994267799999974</v>
      </c>
      <c r="AN25" s="10">
        <v>4.8540000000000001</v>
      </c>
      <c r="AO25" s="10">
        <v>4.8899999999999997</v>
      </c>
      <c r="AP25" s="10">
        <v>4.8780000000000001</v>
      </c>
      <c r="AQ25" s="10">
        <v>5.0049999999999999</v>
      </c>
      <c r="AR25" s="10">
        <v>5.2705099999999998</v>
      </c>
      <c r="AS25" s="10">
        <v>5.0510000000000002</v>
      </c>
      <c r="AT25" s="108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2" t="e">
        <v>#N/A</v>
      </c>
    </row>
    <row r="26" spans="1:65">
      <c r="A26" s="35"/>
      <c r="B26" s="19">
        <v>1</v>
      </c>
      <c r="C26" s="8">
        <v>3</v>
      </c>
      <c r="D26" s="24">
        <v>5.1559865973251426</v>
      </c>
      <c r="E26" s="102">
        <v>4.055998309999997</v>
      </c>
      <c r="F26" s="10">
        <v>5.23</v>
      </c>
      <c r="G26" s="25">
        <v>5.1230000000000002</v>
      </c>
      <c r="H26" s="10">
        <v>5.0599999999999996</v>
      </c>
      <c r="I26" s="25">
        <v>5.01</v>
      </c>
      <c r="J26" s="10">
        <v>4.8500000000000005</v>
      </c>
      <c r="K26" s="25">
        <v>4.8600000000000003</v>
      </c>
      <c r="L26" s="25">
        <v>5.32</v>
      </c>
      <c r="M26" s="103">
        <v>3.78166</v>
      </c>
      <c r="N26" s="11">
        <v>4.76</v>
      </c>
      <c r="O26" s="11">
        <v>4.91</v>
      </c>
      <c r="P26" s="11">
        <v>4.8099999999999996</v>
      </c>
      <c r="Q26" s="11">
        <v>4.9400000000000004</v>
      </c>
      <c r="R26" s="11">
        <v>5.08</v>
      </c>
      <c r="S26" s="11">
        <v>5.1070000000000002</v>
      </c>
      <c r="T26" s="11">
        <v>4.8999999999999995</v>
      </c>
      <c r="U26" s="11">
        <v>5.01</v>
      </c>
      <c r="V26" s="11">
        <v>4.7779999999999996</v>
      </c>
      <c r="W26" s="11">
        <v>5.05</v>
      </c>
      <c r="X26" s="11">
        <v>4.9716410599999996</v>
      </c>
      <c r="Y26" s="11">
        <v>4.95</v>
      </c>
      <c r="Z26" s="11">
        <v>5.0939999999999994</v>
      </c>
      <c r="AA26" s="11">
        <v>4.7763866096149048</v>
      </c>
      <c r="AB26" s="11">
        <v>4.8899999999999997</v>
      </c>
      <c r="AC26" s="11">
        <v>5.0999999999999996</v>
      </c>
      <c r="AD26" s="11">
        <v>5.18</v>
      </c>
      <c r="AE26" s="11">
        <v>5.37</v>
      </c>
      <c r="AF26" s="11">
        <v>5</v>
      </c>
      <c r="AG26" s="11">
        <v>5.0949999999999998</v>
      </c>
      <c r="AH26" s="11">
        <v>4.96</v>
      </c>
      <c r="AI26" s="103">
        <v>4.0199983249999969</v>
      </c>
      <c r="AJ26" s="11">
        <v>4.93</v>
      </c>
      <c r="AK26" s="11">
        <v>4.91</v>
      </c>
      <c r="AL26" s="103">
        <v>4.55</v>
      </c>
      <c r="AM26" s="11">
        <v>4.7039980399999965</v>
      </c>
      <c r="AN26" s="11">
        <v>4.8620000000000001</v>
      </c>
      <c r="AO26" s="11">
        <v>4.91</v>
      </c>
      <c r="AP26" s="11">
        <v>4.8640000000000008</v>
      </c>
      <c r="AQ26" s="11">
        <v>4.6100000000000003</v>
      </c>
      <c r="AR26" s="11">
        <v>5.09232</v>
      </c>
      <c r="AS26" s="11">
        <v>5.1539999999999999</v>
      </c>
      <c r="AT26" s="108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2">
        <v>16</v>
      </c>
    </row>
    <row r="27" spans="1:65">
      <c r="A27" s="35"/>
      <c r="B27" s="19">
        <v>1</v>
      </c>
      <c r="C27" s="8">
        <v>4</v>
      </c>
      <c r="D27" s="24">
        <v>5.2781210901929967</v>
      </c>
      <c r="E27" s="101">
        <v>5.4719977199999965</v>
      </c>
      <c r="F27" s="102">
        <v>4.84</v>
      </c>
      <c r="G27" s="25">
        <v>5.1449999999999996</v>
      </c>
      <c r="H27" s="10">
        <v>5.0199999999999996</v>
      </c>
      <c r="I27" s="25">
        <v>5</v>
      </c>
      <c r="J27" s="10">
        <v>5</v>
      </c>
      <c r="K27" s="25">
        <v>4.93</v>
      </c>
      <c r="L27" s="25">
        <v>5.28</v>
      </c>
      <c r="M27" s="103">
        <v>3.8936649999999999</v>
      </c>
      <c r="N27" s="11">
        <v>4.8899999999999997</v>
      </c>
      <c r="O27" s="11">
        <v>5.0199999999999996</v>
      </c>
      <c r="P27" s="11">
        <v>4.66</v>
      </c>
      <c r="Q27" s="11">
        <v>4.9000000000000004</v>
      </c>
      <c r="R27" s="11">
        <v>5.38</v>
      </c>
      <c r="S27" s="11">
        <v>5.0350000000000001</v>
      </c>
      <c r="T27" s="11">
        <v>5</v>
      </c>
      <c r="U27" s="11">
        <v>4.92</v>
      </c>
      <c r="V27" s="11">
        <v>4.8949999999999996</v>
      </c>
      <c r="W27" s="11">
        <v>5.07</v>
      </c>
      <c r="X27" s="11">
        <v>5.0968422899999997</v>
      </c>
      <c r="Y27" s="11">
        <v>4.8099999999999996</v>
      </c>
      <c r="Z27" s="11">
        <v>5.0490000000000004</v>
      </c>
      <c r="AA27" s="11">
        <v>4.8113156576437142</v>
      </c>
      <c r="AB27" s="11">
        <v>5.15</v>
      </c>
      <c r="AC27" s="104">
        <v>4.37</v>
      </c>
      <c r="AD27" s="11">
        <v>5.0999999999999996</v>
      </c>
      <c r="AE27" s="11">
        <v>5.32</v>
      </c>
      <c r="AF27" s="11">
        <v>4.96</v>
      </c>
      <c r="AG27" s="11">
        <v>5.1239999999999997</v>
      </c>
      <c r="AH27" s="11">
        <v>5.03</v>
      </c>
      <c r="AI27" s="103">
        <v>3.994284049999997</v>
      </c>
      <c r="AJ27" s="11">
        <v>4.99</v>
      </c>
      <c r="AK27" s="11">
        <v>4.8899999999999997</v>
      </c>
      <c r="AL27" s="103">
        <v>4.45</v>
      </c>
      <c r="AM27" s="11">
        <v>4.7074266099999971</v>
      </c>
      <c r="AN27" s="11">
        <v>4.6260000000000003</v>
      </c>
      <c r="AO27" s="11">
        <v>4.8899999999999997</v>
      </c>
      <c r="AP27" s="11">
        <v>4.9790000000000001</v>
      </c>
      <c r="AQ27" s="11">
        <v>4.9409999999999998</v>
      </c>
      <c r="AR27" s="11">
        <v>5.1335199999999999</v>
      </c>
      <c r="AS27" s="104">
        <v>4.734</v>
      </c>
      <c r="AT27" s="108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2">
        <v>4.990962638716816</v>
      </c>
    </row>
    <row r="28" spans="1:65">
      <c r="A28" s="35"/>
      <c r="B28" s="19">
        <v>1</v>
      </c>
      <c r="C28" s="8">
        <v>5</v>
      </c>
      <c r="D28" s="24">
        <v>5.2121251656196481</v>
      </c>
      <c r="E28" s="101">
        <v>5.5405691199999962</v>
      </c>
      <c r="F28" s="10">
        <v>5.2332195676905577</v>
      </c>
      <c r="G28" s="10">
        <v>5.0620000000000003</v>
      </c>
      <c r="H28" s="10">
        <v>5.08</v>
      </c>
      <c r="I28" s="10">
        <v>4.9400000000000004</v>
      </c>
      <c r="J28" s="10">
        <v>5.13</v>
      </c>
      <c r="K28" s="102">
        <v>4.68</v>
      </c>
      <c r="L28" s="10">
        <v>5.32</v>
      </c>
      <c r="M28" s="101">
        <v>3.8441700000000001</v>
      </c>
      <c r="N28" s="10">
        <v>4.84</v>
      </c>
      <c r="O28" s="10">
        <v>4.95</v>
      </c>
      <c r="P28" s="10">
        <v>4.6500000000000004</v>
      </c>
      <c r="Q28" s="10">
        <v>4.92</v>
      </c>
      <c r="R28" s="10">
        <v>5.28</v>
      </c>
      <c r="S28" s="10">
        <v>5.0590000000000002</v>
      </c>
      <c r="T28" s="10">
        <v>4.8600000000000003</v>
      </c>
      <c r="U28" s="10">
        <v>4.84</v>
      </c>
      <c r="V28" s="10">
        <v>4.8250000000000002</v>
      </c>
      <c r="W28" s="10">
        <v>5.13</v>
      </c>
      <c r="X28" s="10">
        <v>5.1272816700000003</v>
      </c>
      <c r="Y28" s="10">
        <v>4.8899999999999997</v>
      </c>
      <c r="Z28" s="10">
        <v>5.0229999999999997</v>
      </c>
      <c r="AA28" s="10">
        <v>4.7743331329985619</v>
      </c>
      <c r="AB28" s="10">
        <v>5.03</v>
      </c>
      <c r="AC28" s="10">
        <v>4.7300000000000004</v>
      </c>
      <c r="AD28" s="10">
        <v>5.05</v>
      </c>
      <c r="AE28" s="10">
        <v>5.34</v>
      </c>
      <c r="AF28" s="10">
        <v>5.0199999999999996</v>
      </c>
      <c r="AG28" s="10">
        <v>5.13</v>
      </c>
      <c r="AH28" s="10">
        <v>5.08</v>
      </c>
      <c r="AI28" s="101">
        <v>5.0057121999999961</v>
      </c>
      <c r="AJ28" s="10">
        <v>4.97</v>
      </c>
      <c r="AK28" s="10">
        <v>4.8899999999999997</v>
      </c>
      <c r="AL28" s="101">
        <v>4.42</v>
      </c>
      <c r="AM28" s="102">
        <v>4.4262838699999971</v>
      </c>
      <c r="AN28" s="10">
        <v>4.9720000000000004</v>
      </c>
      <c r="AO28" s="10">
        <v>5.04</v>
      </c>
      <c r="AP28" s="10">
        <v>4.9370000000000003</v>
      </c>
      <c r="AQ28" s="10">
        <v>4.7889999999999997</v>
      </c>
      <c r="AR28" s="10">
        <v>5.2653600000000003</v>
      </c>
      <c r="AS28" s="10">
        <v>4.9809999999999999</v>
      </c>
      <c r="AT28" s="108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2">
        <v>7</v>
      </c>
    </row>
    <row r="29" spans="1:65">
      <c r="A29" s="35"/>
      <c r="B29" s="19">
        <v>1</v>
      </c>
      <c r="C29" s="8">
        <v>6</v>
      </c>
      <c r="D29" s="24">
        <v>5.1646812051304103</v>
      </c>
      <c r="E29" s="101">
        <v>5.6879976299999964</v>
      </c>
      <c r="F29" s="10">
        <v>5.4313099041533537</v>
      </c>
      <c r="G29" s="10">
        <v>5.0590000000000002</v>
      </c>
      <c r="H29" s="10">
        <v>5.0199999999999996</v>
      </c>
      <c r="I29" s="10">
        <v>4.92</v>
      </c>
      <c r="J29" s="10">
        <v>5.0599999999999996</v>
      </c>
      <c r="K29" s="10">
        <v>4.8600000000000003</v>
      </c>
      <c r="L29" s="10">
        <v>5.38</v>
      </c>
      <c r="M29" s="101">
        <v>3.81243</v>
      </c>
      <c r="N29" s="10">
        <v>4.88</v>
      </c>
      <c r="O29" s="10">
        <v>4.93</v>
      </c>
      <c r="P29" s="10">
        <v>4.71</v>
      </c>
      <c r="Q29" s="10">
        <v>4.8899999999999997</v>
      </c>
      <c r="R29" s="10">
        <v>5.22</v>
      </c>
      <c r="S29" s="10">
        <v>5.0410000000000004</v>
      </c>
      <c r="T29" s="10">
        <v>5.05</v>
      </c>
      <c r="U29" s="10">
        <v>4.9000000000000004</v>
      </c>
      <c r="V29" s="10">
        <v>4.8339999999999996</v>
      </c>
      <c r="W29" s="10">
        <v>5.14</v>
      </c>
      <c r="X29" s="10">
        <v>5.2357099050000002</v>
      </c>
      <c r="Y29" s="10">
        <v>4.7299999999999995</v>
      </c>
      <c r="Z29" s="10">
        <v>5.0579999999999998</v>
      </c>
      <c r="AA29" s="10">
        <v>4.8095152551731912</v>
      </c>
      <c r="AB29" s="10">
        <v>5.07</v>
      </c>
      <c r="AC29" s="10">
        <v>5.08</v>
      </c>
      <c r="AD29" s="10">
        <v>5.32</v>
      </c>
      <c r="AE29" s="10">
        <v>5.34</v>
      </c>
      <c r="AF29" s="102">
        <v>4.62</v>
      </c>
      <c r="AG29" s="10">
        <v>5.1509999999999998</v>
      </c>
      <c r="AH29" s="10">
        <v>4.97</v>
      </c>
      <c r="AI29" s="101">
        <v>4.6971408999999964</v>
      </c>
      <c r="AJ29" s="10">
        <v>4.87</v>
      </c>
      <c r="AK29" s="10">
        <v>4.92</v>
      </c>
      <c r="AL29" s="101">
        <v>4.42</v>
      </c>
      <c r="AM29" s="10">
        <v>4.5634266699999975</v>
      </c>
      <c r="AN29" s="10">
        <v>4.7530000000000001</v>
      </c>
      <c r="AO29" s="10">
        <v>4.8499999999999996</v>
      </c>
      <c r="AP29" s="10">
        <v>4.7890000000000006</v>
      </c>
      <c r="AQ29" s="10">
        <v>4.8079999999999998</v>
      </c>
      <c r="AR29" s="10">
        <v>5.2705099999999998</v>
      </c>
      <c r="AS29" s="10">
        <v>5.141</v>
      </c>
      <c r="AT29" s="108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63"/>
    </row>
    <row r="30" spans="1:65">
      <c r="A30" s="35"/>
      <c r="B30" s="19"/>
      <c r="C30" s="8">
        <v>7</v>
      </c>
      <c r="D30" s="24">
        <v>5.2069256169094889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8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63"/>
    </row>
    <row r="31" spans="1:65">
      <c r="A31" s="35"/>
      <c r="B31" s="19"/>
      <c r="C31" s="8">
        <v>8</v>
      </c>
      <c r="D31" s="24">
        <v>5.1836195898294726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8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63"/>
    </row>
    <row r="32" spans="1:65">
      <c r="A32" s="35"/>
      <c r="B32" s="19"/>
      <c r="C32" s="8">
        <v>9</v>
      </c>
      <c r="D32" s="24">
        <v>5.1631302145942968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8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63"/>
    </row>
    <row r="33" spans="1:65">
      <c r="A33" s="35"/>
      <c r="B33" s="19"/>
      <c r="C33" s="8">
        <v>10</v>
      </c>
      <c r="D33" s="24">
        <v>5.1659111981795869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8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63"/>
    </row>
    <row r="34" spans="1:65">
      <c r="A34" s="35"/>
      <c r="B34" s="19"/>
      <c r="C34" s="8">
        <v>11</v>
      </c>
      <c r="D34" s="24">
        <v>5.1679967713916524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8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63"/>
    </row>
    <row r="35" spans="1:65">
      <c r="A35" s="35"/>
      <c r="B35" s="19"/>
      <c r="C35" s="8">
        <v>12</v>
      </c>
      <c r="D35" s="24">
        <v>5.0796943544695239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8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63"/>
    </row>
    <row r="36" spans="1:65">
      <c r="A36" s="35"/>
      <c r="B36" s="19"/>
      <c r="C36" s="8">
        <v>13</v>
      </c>
      <c r="D36" s="24">
        <v>5.0146214783541758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8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63"/>
    </row>
    <row r="37" spans="1:65">
      <c r="A37" s="35"/>
      <c r="B37" s="19"/>
      <c r="C37" s="8">
        <v>14</v>
      </c>
      <c r="D37" s="24">
        <v>5.0550870347343642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8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63"/>
    </row>
    <row r="38" spans="1:65">
      <c r="A38" s="35"/>
      <c r="B38" s="19"/>
      <c r="C38" s="8">
        <v>15</v>
      </c>
      <c r="D38" s="24">
        <v>5.3569312353612055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8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63"/>
    </row>
    <row r="39" spans="1:65">
      <c r="A39" s="35"/>
      <c r="B39" s="19"/>
      <c r="C39" s="8">
        <v>16</v>
      </c>
      <c r="D39" s="24">
        <v>5.2270720070078527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8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63"/>
    </row>
    <row r="40" spans="1:65">
      <c r="A40" s="35"/>
      <c r="B40" s="19"/>
      <c r="C40" s="8">
        <v>17</v>
      </c>
      <c r="D40" s="24">
        <v>5.1766233870513911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8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63"/>
    </row>
    <row r="41" spans="1:65">
      <c r="A41" s="35"/>
      <c r="B41" s="19"/>
      <c r="C41" s="8">
        <v>18</v>
      </c>
      <c r="D41" s="24">
        <v>5.1509992141058225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8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63"/>
    </row>
    <row r="42" spans="1:65">
      <c r="A42" s="35"/>
      <c r="B42" s="19"/>
      <c r="C42" s="8">
        <v>19</v>
      </c>
      <c r="D42" s="24">
        <v>5.132767752676191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8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63"/>
    </row>
    <row r="43" spans="1:65">
      <c r="A43" s="35"/>
      <c r="B43" s="19"/>
      <c r="C43" s="8">
        <v>20</v>
      </c>
      <c r="D43" s="24">
        <v>5.1026173420828282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8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63"/>
    </row>
    <row r="44" spans="1:65">
      <c r="A44" s="35"/>
      <c r="B44" s="20" t="s">
        <v>233</v>
      </c>
      <c r="C44" s="12"/>
      <c r="D44" s="26">
        <v>5.1616146361420636</v>
      </c>
      <c r="E44" s="26">
        <v>5.2491406699999965</v>
      </c>
      <c r="F44" s="26">
        <v>5.2302421164196886</v>
      </c>
      <c r="G44" s="26">
        <v>5.1026666666666669</v>
      </c>
      <c r="H44" s="26">
        <v>5.0349999999999993</v>
      </c>
      <c r="I44" s="26">
        <v>4.95</v>
      </c>
      <c r="J44" s="26">
        <v>5.003333333333333</v>
      </c>
      <c r="K44" s="26">
        <v>4.835</v>
      </c>
      <c r="L44" s="26">
        <v>5.3066666666666666</v>
      </c>
      <c r="M44" s="26">
        <v>3.8570941666666663</v>
      </c>
      <c r="N44" s="26">
        <v>4.8433333333333328</v>
      </c>
      <c r="O44" s="26">
        <v>5.13</v>
      </c>
      <c r="P44" s="26">
        <v>4.7316666666666665</v>
      </c>
      <c r="Q44" s="26">
        <v>4.915</v>
      </c>
      <c r="R44" s="26">
        <v>5.2033333333333331</v>
      </c>
      <c r="S44" s="26">
        <v>5.0341666666666667</v>
      </c>
      <c r="T44" s="26">
        <v>4.8866666666666667</v>
      </c>
      <c r="U44" s="26">
        <v>4.9249999999999998</v>
      </c>
      <c r="V44" s="26">
        <v>4.8289999999999997</v>
      </c>
      <c r="W44" s="26">
        <v>5.0766666666666671</v>
      </c>
      <c r="X44" s="26">
        <v>5.1455371783333339</v>
      </c>
      <c r="Y44" s="26">
        <v>4.8316666666666661</v>
      </c>
      <c r="Z44" s="26">
        <v>5.0506666666666664</v>
      </c>
      <c r="AA44" s="26">
        <v>4.8101989944853125</v>
      </c>
      <c r="AB44" s="26">
        <v>4.998333333333334</v>
      </c>
      <c r="AC44" s="26">
        <v>4.87</v>
      </c>
      <c r="AD44" s="26">
        <v>5.1850000000000005</v>
      </c>
      <c r="AE44" s="26">
        <v>5.3483333333333336</v>
      </c>
      <c r="AF44" s="26">
        <v>4.8916666666666666</v>
      </c>
      <c r="AG44" s="26">
        <v>5.1264999999999992</v>
      </c>
      <c r="AH44" s="26">
        <v>5.0049999999999999</v>
      </c>
      <c r="AI44" s="26">
        <v>4.34285533333333</v>
      </c>
      <c r="AJ44" s="26">
        <v>4.9383333333333335</v>
      </c>
      <c r="AK44" s="26">
        <v>4.8916666666666666</v>
      </c>
      <c r="AL44" s="26">
        <v>4.458333333333333</v>
      </c>
      <c r="AM44" s="26">
        <v>4.5537123883333308</v>
      </c>
      <c r="AN44" s="26">
        <v>4.8120000000000003</v>
      </c>
      <c r="AO44" s="26">
        <v>4.9366666666666665</v>
      </c>
      <c r="AP44" s="26">
        <v>4.9088333333333338</v>
      </c>
      <c r="AQ44" s="26">
        <v>4.8443333333333323</v>
      </c>
      <c r="AR44" s="26">
        <v>5.203216666666667</v>
      </c>
      <c r="AS44" s="26">
        <v>5.0218333333333334</v>
      </c>
      <c r="AT44" s="108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63"/>
    </row>
    <row r="45" spans="1:65">
      <c r="A45" s="35"/>
      <c r="B45" s="3" t="s">
        <v>234</v>
      </c>
      <c r="C45" s="33"/>
      <c r="D45" s="11">
        <v>5.1652962016549981</v>
      </c>
      <c r="E45" s="11">
        <v>5.5062834199999964</v>
      </c>
      <c r="F45" s="11">
        <v>5.2393776409881356</v>
      </c>
      <c r="G45" s="11">
        <v>5.1020000000000003</v>
      </c>
      <c r="H45" s="11">
        <v>5.0199999999999996</v>
      </c>
      <c r="I45" s="11">
        <v>4.93</v>
      </c>
      <c r="J45" s="11">
        <v>5</v>
      </c>
      <c r="K45" s="11">
        <v>4.8600000000000003</v>
      </c>
      <c r="L45" s="11">
        <v>5.3100000000000005</v>
      </c>
      <c r="M45" s="11">
        <v>3.8283</v>
      </c>
      <c r="N45" s="11">
        <v>4.8449999999999998</v>
      </c>
      <c r="O45" s="11">
        <v>4.9849999999999994</v>
      </c>
      <c r="P45" s="11">
        <v>4.7050000000000001</v>
      </c>
      <c r="Q45" s="11">
        <v>4.91</v>
      </c>
      <c r="R45" s="11">
        <v>5.22</v>
      </c>
      <c r="S45" s="11">
        <v>5.0380000000000003</v>
      </c>
      <c r="T45" s="11">
        <v>4.88</v>
      </c>
      <c r="U45" s="11">
        <v>4.92</v>
      </c>
      <c r="V45" s="11">
        <v>4.8290000000000006</v>
      </c>
      <c r="W45" s="11">
        <v>5.0750000000000002</v>
      </c>
      <c r="X45" s="11">
        <v>5.1655564325000007</v>
      </c>
      <c r="Y45" s="11">
        <v>4.8499999999999996</v>
      </c>
      <c r="Z45" s="11">
        <v>5.0534999999999997</v>
      </c>
      <c r="AA45" s="11">
        <v>4.8088195297339151</v>
      </c>
      <c r="AB45" s="11">
        <v>5.03</v>
      </c>
      <c r="AC45" s="11">
        <v>4.9700000000000006</v>
      </c>
      <c r="AD45" s="11">
        <v>5.17</v>
      </c>
      <c r="AE45" s="11">
        <v>5.35</v>
      </c>
      <c r="AF45" s="11">
        <v>4.9399999999999995</v>
      </c>
      <c r="AG45" s="11">
        <v>5.1280000000000001</v>
      </c>
      <c r="AH45" s="11">
        <v>4.9950000000000001</v>
      </c>
      <c r="AI45" s="11">
        <v>4.2171410999999965</v>
      </c>
      <c r="AJ45" s="11">
        <v>4.9499999999999993</v>
      </c>
      <c r="AK45" s="11">
        <v>4.8949999999999996</v>
      </c>
      <c r="AL45" s="11">
        <v>4.4350000000000005</v>
      </c>
      <c r="AM45" s="11">
        <v>4.5925695149999974</v>
      </c>
      <c r="AN45" s="11">
        <v>4.8294999999999995</v>
      </c>
      <c r="AO45" s="11">
        <v>4.9000000000000004</v>
      </c>
      <c r="AP45" s="11">
        <v>4.9075000000000006</v>
      </c>
      <c r="AQ45" s="11">
        <v>4.8605</v>
      </c>
      <c r="AR45" s="11">
        <v>5.2262199999999996</v>
      </c>
      <c r="AS45" s="11">
        <v>5.0605000000000002</v>
      </c>
      <c r="AT45" s="108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63"/>
    </row>
    <row r="46" spans="1:65">
      <c r="A46" s="35"/>
      <c r="B46" s="3" t="s">
        <v>235</v>
      </c>
      <c r="C46" s="33"/>
      <c r="D46" s="27">
        <v>8.1564703012245068E-2</v>
      </c>
      <c r="E46" s="27">
        <v>0.60675034316082244</v>
      </c>
      <c r="F46" s="27">
        <v>0.21083203230309641</v>
      </c>
      <c r="G46" s="27">
        <v>4.0282336906721894E-2</v>
      </c>
      <c r="H46" s="27">
        <v>2.8106938645110519E-2</v>
      </c>
      <c r="I46" s="27">
        <v>4.3817804600413207E-2</v>
      </c>
      <c r="J46" s="27">
        <v>9.3094933625126053E-2</v>
      </c>
      <c r="K46" s="27">
        <v>8.502940667792537E-2</v>
      </c>
      <c r="L46" s="27">
        <v>4.6761807778000403E-2</v>
      </c>
      <c r="M46" s="27">
        <v>9.4000380500116373E-2</v>
      </c>
      <c r="N46" s="27">
        <v>4.5898438608156004E-2</v>
      </c>
      <c r="O46" s="27">
        <v>0.39974992182613384</v>
      </c>
      <c r="P46" s="27">
        <v>8.4715209181507975E-2</v>
      </c>
      <c r="Q46" s="27">
        <v>2.5884358211089774E-2</v>
      </c>
      <c r="R46" s="27">
        <v>0.12612163441165303</v>
      </c>
      <c r="S46" s="27">
        <v>4.8366999769126381E-2</v>
      </c>
      <c r="T46" s="27">
        <v>0.13140268896284685</v>
      </c>
      <c r="U46" s="27">
        <v>5.7183913821983137E-2</v>
      </c>
      <c r="V46" s="27">
        <v>3.8507142194662995E-2</v>
      </c>
      <c r="W46" s="27">
        <v>5.5015149428740535E-2</v>
      </c>
      <c r="X46" s="27">
        <v>0.10296373238429687</v>
      </c>
      <c r="Y46" s="27">
        <v>0.10590876576878168</v>
      </c>
      <c r="Z46" s="27">
        <v>2.6740730481171527E-2</v>
      </c>
      <c r="AA46" s="27">
        <v>3.8787301461190554E-2</v>
      </c>
      <c r="AB46" s="27">
        <v>0.12139467313958507</v>
      </c>
      <c r="AC46" s="27">
        <v>0.27871132018631739</v>
      </c>
      <c r="AD46" s="27">
        <v>0.10728466805653093</v>
      </c>
      <c r="AE46" s="27">
        <v>1.8348478592697226E-2</v>
      </c>
      <c r="AF46" s="27">
        <v>0.14918668394554063</v>
      </c>
      <c r="AG46" s="27">
        <v>1.8185158784019492E-2</v>
      </c>
      <c r="AH46" s="27">
        <v>4.5055521304275287E-2</v>
      </c>
      <c r="AI46" s="27">
        <v>0.44039666907305919</v>
      </c>
      <c r="AJ46" s="27">
        <v>9.4745272529381072E-2</v>
      </c>
      <c r="AK46" s="27">
        <v>2.7868739954771394E-2</v>
      </c>
      <c r="AL46" s="27">
        <v>5.5647701360134E-2</v>
      </c>
      <c r="AM46" s="27">
        <v>0.16237696902240309</v>
      </c>
      <c r="AN46" s="27">
        <v>0.11661046265237099</v>
      </c>
      <c r="AO46" s="27">
        <v>8.2381227635103207E-2</v>
      </c>
      <c r="AP46" s="27">
        <v>8.0596319188078538E-2</v>
      </c>
      <c r="AQ46" s="27">
        <v>0.14083134120879001</v>
      </c>
      <c r="AR46" s="27">
        <v>7.7890522316047345E-2</v>
      </c>
      <c r="AS46" s="27">
        <v>0.15450231929219274</v>
      </c>
      <c r="AT46" s="174"/>
      <c r="AU46" s="175"/>
      <c r="AV46" s="175"/>
      <c r="AW46" s="175"/>
      <c r="AX46" s="175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  <c r="BI46" s="175"/>
      <c r="BJ46" s="175"/>
      <c r="BK46" s="175"/>
      <c r="BL46" s="175"/>
      <c r="BM46" s="64"/>
    </row>
    <row r="47" spans="1:65">
      <c r="A47" s="35"/>
      <c r="B47" s="3" t="s">
        <v>87</v>
      </c>
      <c r="C47" s="33"/>
      <c r="D47" s="13">
        <v>1.5802168267487871E-2</v>
      </c>
      <c r="E47" s="13">
        <v>0.11559041399452967</v>
      </c>
      <c r="F47" s="13">
        <v>4.0310185955104397E-2</v>
      </c>
      <c r="G47" s="13">
        <v>7.8943696577061448E-3</v>
      </c>
      <c r="H47" s="13">
        <v>5.5823115481848104E-3</v>
      </c>
      <c r="I47" s="13">
        <v>8.8520817374572128E-3</v>
      </c>
      <c r="J47" s="13">
        <v>1.8606582336800678E-2</v>
      </c>
      <c r="K47" s="13">
        <v>1.758622682066709E-2</v>
      </c>
      <c r="L47" s="13">
        <v>8.8118984506282173E-3</v>
      </c>
      <c r="M47" s="13">
        <v>2.4370776661994827E-2</v>
      </c>
      <c r="N47" s="13">
        <v>9.4766218736729545E-3</v>
      </c>
      <c r="O47" s="13">
        <v>7.792396136961674E-2</v>
      </c>
      <c r="P47" s="13">
        <v>1.7903883588906232E-2</v>
      </c>
      <c r="Q47" s="13">
        <v>5.2664004498656708E-3</v>
      </c>
      <c r="R47" s="13">
        <v>2.4238622885006989E-2</v>
      </c>
      <c r="S47" s="13">
        <v>9.6077470158834055E-3</v>
      </c>
      <c r="T47" s="13">
        <v>2.689004549035065E-2</v>
      </c>
      <c r="U47" s="13">
        <v>1.1610946968930587E-2</v>
      </c>
      <c r="V47" s="13">
        <v>7.9741441695305448E-3</v>
      </c>
      <c r="W47" s="13">
        <v>1.0836864628116978E-2</v>
      </c>
      <c r="X47" s="13">
        <v>2.0010298014724939E-2</v>
      </c>
      <c r="Y47" s="13">
        <v>2.191971695800932E-2</v>
      </c>
      <c r="Z47" s="13">
        <v>5.2944952114251974E-3</v>
      </c>
      <c r="AA47" s="13">
        <v>8.0635544404001874E-3</v>
      </c>
      <c r="AB47" s="13">
        <v>2.428703030468524E-2</v>
      </c>
      <c r="AC47" s="13">
        <v>5.7230250551605209E-2</v>
      </c>
      <c r="AD47" s="13">
        <v>2.0691353530671346E-2</v>
      </c>
      <c r="AE47" s="13">
        <v>3.430690917924068E-3</v>
      </c>
      <c r="AF47" s="13">
        <v>3.0498129597044083E-2</v>
      </c>
      <c r="AG47" s="13">
        <v>3.5472854352910357E-3</v>
      </c>
      <c r="AH47" s="13">
        <v>9.0021021586963613E-3</v>
      </c>
      <c r="AI47" s="13">
        <v>0.10140717000007357</v>
      </c>
      <c r="AJ47" s="13">
        <v>1.9185677866226339E-2</v>
      </c>
      <c r="AK47" s="13">
        <v>5.6971870435648508E-3</v>
      </c>
      <c r="AL47" s="13">
        <v>1.2481727407880524E-2</v>
      </c>
      <c r="AM47" s="13">
        <v>3.5658152113079197E-2</v>
      </c>
      <c r="AN47" s="13">
        <v>2.4233263227841018E-2</v>
      </c>
      <c r="AO47" s="13">
        <v>1.6687622073282216E-2</v>
      </c>
      <c r="AP47" s="13">
        <v>1.641863019483486E-2</v>
      </c>
      <c r="AQ47" s="13">
        <v>2.9071356473293203E-2</v>
      </c>
      <c r="AR47" s="13">
        <v>1.496968650470331E-2</v>
      </c>
      <c r="AS47" s="13">
        <v>3.0766118474433522E-2</v>
      </c>
      <c r="AT47" s="108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63"/>
    </row>
    <row r="48" spans="1:65">
      <c r="A48" s="35"/>
      <c r="B48" s="3" t="s">
        <v>236</v>
      </c>
      <c r="C48" s="33"/>
      <c r="D48" s="13">
        <v>3.4192200939641371E-2</v>
      </c>
      <c r="E48" s="13">
        <v>5.1729105179108004E-2</v>
      </c>
      <c r="F48" s="13">
        <v>4.7942550370281278E-2</v>
      </c>
      <c r="G48" s="13">
        <v>2.2381259094852668E-2</v>
      </c>
      <c r="H48" s="13">
        <v>8.8234203441173165E-3</v>
      </c>
      <c r="I48" s="13">
        <v>-8.207362323062295E-3</v>
      </c>
      <c r="J48" s="13">
        <v>2.4786189583052565E-3</v>
      </c>
      <c r="K48" s="13">
        <v>-3.124900946101139E-2</v>
      </c>
      <c r="L48" s="13">
        <v>6.3255137496084135E-2</v>
      </c>
      <c r="M48" s="13">
        <v>-0.22718432377239128</v>
      </c>
      <c r="N48" s="13">
        <v>-2.9579324885797731E-2</v>
      </c>
      <c r="O48" s="13">
        <v>2.7857824501553496E-2</v>
      </c>
      <c r="P48" s="13">
        <v>-5.1953098193661229E-2</v>
      </c>
      <c r="Q48" s="13">
        <v>-1.5220037538959841E-2</v>
      </c>
      <c r="R48" s="13">
        <v>4.2551048763434185E-2</v>
      </c>
      <c r="S48" s="13">
        <v>8.6564518865961393E-3</v>
      </c>
      <c r="T48" s="13">
        <v>-2.0896965094686415E-2</v>
      </c>
      <c r="U48" s="13">
        <v>-1.3216416048703383E-2</v>
      </c>
      <c r="V48" s="13">
        <v>-3.2451182355165309E-2</v>
      </c>
      <c r="W48" s="13">
        <v>1.7171843220185945E-2</v>
      </c>
      <c r="X48" s="13">
        <v>3.097088694221517E-2</v>
      </c>
      <c r="Y48" s="13">
        <v>-3.1916883291096987E-2</v>
      </c>
      <c r="Z48" s="13">
        <v>1.1962427345519222E-2</v>
      </c>
      <c r="AA48" s="13">
        <v>-3.6218192223930967E-2</v>
      </c>
      <c r="AB48" s="13">
        <v>1.4768082131773053E-3</v>
      </c>
      <c r="AC48" s="13">
        <v>-2.4236334245113844E-2</v>
      </c>
      <c r="AD48" s="13">
        <v>3.8877742697964068E-2</v>
      </c>
      <c r="AE48" s="13">
        <v>7.1603560372152542E-2</v>
      </c>
      <c r="AF48" s="13">
        <v>-1.9895154349558242E-2</v>
      </c>
      <c r="AG48" s="13">
        <v>2.7156556979963664E-2</v>
      </c>
      <c r="AH48" s="13">
        <v>2.8125558733480549E-3</v>
      </c>
      <c r="AI48" s="13">
        <v>-0.12985617250585457</v>
      </c>
      <c r="AJ48" s="13">
        <v>-1.054492072836144E-2</v>
      </c>
      <c r="AK48" s="13">
        <v>-1.9895154349558242E-2</v>
      </c>
      <c r="AL48" s="13">
        <v>-0.10671875226067062</v>
      </c>
      <c r="AM48" s="13">
        <v>-8.7608399828836059E-2</v>
      </c>
      <c r="AN48" s="13">
        <v>-3.5857338888601098E-2</v>
      </c>
      <c r="AO48" s="13">
        <v>-1.0878857643404238E-2</v>
      </c>
      <c r="AP48" s="13">
        <v>-1.6455604124617884E-2</v>
      </c>
      <c r="AQ48" s="13">
        <v>-2.9378962736772207E-2</v>
      </c>
      <c r="AR48" s="13">
        <v>4.2527673179381331E-2</v>
      </c>
      <c r="AS48" s="13">
        <v>6.1853187152798306E-3</v>
      </c>
      <c r="AT48" s="108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63"/>
    </row>
    <row r="49" spans="1:65">
      <c r="A49" s="35"/>
      <c r="B49" s="54" t="s">
        <v>237</v>
      </c>
      <c r="C49" s="55"/>
      <c r="D49" s="53" t="s">
        <v>238</v>
      </c>
      <c r="E49" s="53">
        <v>1.92</v>
      </c>
      <c r="F49" s="53">
        <v>1.8</v>
      </c>
      <c r="G49" s="53">
        <v>1.01</v>
      </c>
      <c r="H49" s="53">
        <v>0.6</v>
      </c>
      <c r="I49" s="53">
        <v>7.0000000000000007E-2</v>
      </c>
      <c r="J49" s="53">
        <v>0.4</v>
      </c>
      <c r="K49" s="53">
        <v>0.64</v>
      </c>
      <c r="L49" s="53">
        <v>2.27</v>
      </c>
      <c r="M49" s="53">
        <v>6.67</v>
      </c>
      <c r="N49" s="53">
        <v>0.59</v>
      </c>
      <c r="O49" s="53">
        <v>1.18</v>
      </c>
      <c r="P49" s="53">
        <v>1.27</v>
      </c>
      <c r="Q49" s="53">
        <v>0.14000000000000001</v>
      </c>
      <c r="R49" s="53">
        <v>1.63</v>
      </c>
      <c r="S49" s="53">
        <v>0.59</v>
      </c>
      <c r="T49" s="53">
        <v>0.32</v>
      </c>
      <c r="U49" s="53">
        <v>0.08</v>
      </c>
      <c r="V49" s="53">
        <v>0.67</v>
      </c>
      <c r="W49" s="53">
        <v>0.85</v>
      </c>
      <c r="X49" s="53">
        <v>1.28</v>
      </c>
      <c r="Y49" s="53">
        <v>0.66</v>
      </c>
      <c r="Z49" s="53">
        <v>0.69</v>
      </c>
      <c r="AA49" s="53">
        <v>0.79</v>
      </c>
      <c r="AB49" s="53">
        <v>0.37</v>
      </c>
      <c r="AC49" s="53">
        <v>0.42</v>
      </c>
      <c r="AD49" s="53">
        <v>1.52</v>
      </c>
      <c r="AE49" s="53">
        <v>2.5299999999999998</v>
      </c>
      <c r="AF49" s="53">
        <v>0.28999999999999998</v>
      </c>
      <c r="AG49" s="53">
        <v>1.1599999999999999</v>
      </c>
      <c r="AH49" s="53">
        <v>0.41</v>
      </c>
      <c r="AI49" s="53">
        <v>3.67</v>
      </c>
      <c r="AJ49" s="53">
        <v>0</v>
      </c>
      <c r="AK49" s="53">
        <v>0.28999999999999998</v>
      </c>
      <c r="AL49" s="53">
        <v>2.96</v>
      </c>
      <c r="AM49" s="53">
        <v>2.37</v>
      </c>
      <c r="AN49" s="53">
        <v>0.78</v>
      </c>
      <c r="AO49" s="53">
        <v>0.01</v>
      </c>
      <c r="AP49" s="53">
        <v>0.18</v>
      </c>
      <c r="AQ49" s="53">
        <v>0.57999999999999996</v>
      </c>
      <c r="AR49" s="53">
        <v>1.63</v>
      </c>
      <c r="AS49" s="53">
        <v>0.51</v>
      </c>
      <c r="AT49" s="108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63"/>
    </row>
    <row r="50" spans="1:65">
      <c r="B50" s="36"/>
      <c r="C50" s="20"/>
      <c r="D50" s="20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BM50" s="63"/>
    </row>
    <row r="51" spans="1:65" ht="15">
      <c r="B51" s="37" t="s">
        <v>509</v>
      </c>
      <c r="BM51" s="32" t="s">
        <v>286</v>
      </c>
    </row>
    <row r="52" spans="1:65" ht="15">
      <c r="A52" s="28" t="s">
        <v>128</v>
      </c>
      <c r="B52" s="18" t="s">
        <v>115</v>
      </c>
      <c r="C52" s="15" t="s">
        <v>116</v>
      </c>
      <c r="D52" s="16" t="s">
        <v>228</v>
      </c>
      <c r="E52" s="17" t="s">
        <v>228</v>
      </c>
      <c r="F52" s="108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2">
        <v>1</v>
      </c>
    </row>
    <row r="53" spans="1:65">
      <c r="A53" s="35"/>
      <c r="B53" s="19" t="s">
        <v>229</v>
      </c>
      <c r="C53" s="8" t="s">
        <v>229</v>
      </c>
      <c r="D53" s="105" t="s">
        <v>247</v>
      </c>
      <c r="E53" s="107" t="s">
        <v>259</v>
      </c>
      <c r="F53" s="108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2" t="s">
        <v>83</v>
      </c>
    </row>
    <row r="54" spans="1:65">
      <c r="A54" s="35"/>
      <c r="B54" s="19"/>
      <c r="C54" s="8"/>
      <c r="D54" s="9" t="s">
        <v>281</v>
      </c>
      <c r="E54" s="10" t="s">
        <v>231</v>
      </c>
      <c r="F54" s="108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2">
        <v>3</v>
      </c>
    </row>
    <row r="55" spans="1:65">
      <c r="A55" s="35"/>
      <c r="B55" s="19"/>
      <c r="C55" s="8"/>
      <c r="D55" s="29" t="s">
        <v>121</v>
      </c>
      <c r="E55" s="29" t="s">
        <v>284</v>
      </c>
      <c r="F55" s="108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2">
        <v>3</v>
      </c>
    </row>
    <row r="56" spans="1:65">
      <c r="A56" s="35"/>
      <c r="B56" s="18">
        <v>1</v>
      </c>
      <c r="C56" s="14">
        <v>1</v>
      </c>
      <c r="D56" s="173">
        <v>0.47791499999999998</v>
      </c>
      <c r="E56" s="179" t="s">
        <v>109</v>
      </c>
      <c r="F56" s="174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/>
      <c r="BI56" s="175"/>
      <c r="BJ56" s="175"/>
      <c r="BK56" s="175"/>
      <c r="BL56" s="175"/>
      <c r="BM56" s="176">
        <v>1</v>
      </c>
    </row>
    <row r="57" spans="1:65">
      <c r="A57" s="35"/>
      <c r="B57" s="19">
        <v>1</v>
      </c>
      <c r="C57" s="8">
        <v>2</v>
      </c>
      <c r="D57" s="177">
        <v>0.53686</v>
      </c>
      <c r="E57" s="180" t="s">
        <v>109</v>
      </c>
      <c r="F57" s="174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75"/>
      <c r="BL57" s="175"/>
      <c r="BM57" s="176" t="e">
        <v>#N/A</v>
      </c>
    </row>
    <row r="58" spans="1:65">
      <c r="A58" s="35"/>
      <c r="B58" s="19">
        <v>1</v>
      </c>
      <c r="C58" s="8">
        <v>3</v>
      </c>
      <c r="D58" s="177">
        <v>0.48346500000000003</v>
      </c>
      <c r="E58" s="180" t="s">
        <v>109</v>
      </c>
      <c r="F58" s="174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175"/>
      <c r="BL58" s="175"/>
      <c r="BM58" s="176">
        <v>16</v>
      </c>
    </row>
    <row r="59" spans="1:65">
      <c r="A59" s="35"/>
      <c r="B59" s="19">
        <v>1</v>
      </c>
      <c r="C59" s="8">
        <v>4</v>
      </c>
      <c r="D59" s="177">
        <v>0.52281</v>
      </c>
      <c r="E59" s="180" t="s">
        <v>109</v>
      </c>
      <c r="F59" s="174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  <c r="BI59" s="175"/>
      <c r="BJ59" s="175"/>
      <c r="BK59" s="175"/>
      <c r="BL59" s="175"/>
      <c r="BM59" s="176">
        <v>0.50726166666666705</v>
      </c>
    </row>
    <row r="60" spans="1:65">
      <c r="A60" s="35"/>
      <c r="B60" s="19">
        <v>1</v>
      </c>
      <c r="C60" s="8">
        <v>5</v>
      </c>
      <c r="D60" s="177">
        <v>0.53048000000000006</v>
      </c>
      <c r="E60" s="180" t="s">
        <v>109</v>
      </c>
      <c r="F60" s="174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75"/>
      <c r="BJ60" s="175"/>
      <c r="BK60" s="175"/>
      <c r="BL60" s="175"/>
      <c r="BM60" s="176">
        <v>7</v>
      </c>
    </row>
    <row r="61" spans="1:65">
      <c r="A61" s="35"/>
      <c r="B61" s="19">
        <v>1</v>
      </c>
      <c r="C61" s="8">
        <v>6</v>
      </c>
      <c r="D61" s="177">
        <v>0.49203999999999998</v>
      </c>
      <c r="E61" s="180" t="s">
        <v>109</v>
      </c>
      <c r="F61" s="174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  <c r="AO61" s="175"/>
      <c r="AP61" s="175"/>
      <c r="AQ61" s="175"/>
      <c r="AR61" s="175"/>
      <c r="AS61" s="175"/>
      <c r="AT61" s="17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175"/>
      <c r="BJ61" s="175"/>
      <c r="BK61" s="175"/>
      <c r="BL61" s="175"/>
      <c r="BM61" s="64"/>
    </row>
    <row r="62" spans="1:65">
      <c r="A62" s="35"/>
      <c r="B62" s="20" t="s">
        <v>233</v>
      </c>
      <c r="C62" s="12"/>
      <c r="D62" s="178">
        <v>0.50726166666666661</v>
      </c>
      <c r="E62" s="178" t="s">
        <v>678</v>
      </c>
      <c r="F62" s="174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64"/>
    </row>
    <row r="63" spans="1:65">
      <c r="A63" s="35"/>
      <c r="B63" s="3" t="s">
        <v>234</v>
      </c>
      <c r="C63" s="33"/>
      <c r="D63" s="27">
        <v>0.50742500000000001</v>
      </c>
      <c r="E63" s="27" t="s">
        <v>678</v>
      </c>
      <c r="F63" s="174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5"/>
      <c r="AT63" s="17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  <c r="BI63" s="175"/>
      <c r="BJ63" s="175"/>
      <c r="BK63" s="175"/>
      <c r="BL63" s="175"/>
      <c r="BM63" s="64"/>
    </row>
    <row r="64" spans="1:65">
      <c r="A64" s="35"/>
      <c r="B64" s="3" t="s">
        <v>235</v>
      </c>
      <c r="C64" s="33"/>
      <c r="D64" s="27">
        <v>2.5753098195492274E-2</v>
      </c>
      <c r="E64" s="27" t="s">
        <v>678</v>
      </c>
      <c r="F64" s="174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  <c r="AJ64" s="175"/>
      <c r="AK64" s="175"/>
      <c r="AL64" s="175"/>
      <c r="AM64" s="175"/>
      <c r="AN64" s="175"/>
      <c r="AO64" s="175"/>
      <c r="AP64" s="175"/>
      <c r="AQ64" s="175"/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  <c r="BH64" s="175"/>
      <c r="BI64" s="175"/>
      <c r="BJ64" s="175"/>
      <c r="BK64" s="175"/>
      <c r="BL64" s="175"/>
      <c r="BM64" s="64"/>
    </row>
    <row r="65" spans="1:65">
      <c r="A65" s="35"/>
      <c r="B65" s="3" t="s">
        <v>87</v>
      </c>
      <c r="C65" s="33"/>
      <c r="D65" s="13">
        <v>5.0768863266806304E-2</v>
      </c>
      <c r="E65" s="13" t="s">
        <v>678</v>
      </c>
      <c r="F65" s="108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63"/>
    </row>
    <row r="66" spans="1:65">
      <c r="A66" s="35"/>
      <c r="B66" s="3" t="s">
        <v>236</v>
      </c>
      <c r="C66" s="33"/>
      <c r="D66" s="13">
        <v>-8.8817841970012523E-16</v>
      </c>
      <c r="E66" s="13" t="s">
        <v>678</v>
      </c>
      <c r="F66" s="10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63"/>
    </row>
    <row r="67" spans="1:65">
      <c r="A67" s="35"/>
      <c r="B67" s="54" t="s">
        <v>237</v>
      </c>
      <c r="C67" s="55"/>
      <c r="D67" s="53">
        <v>0.67</v>
      </c>
      <c r="E67" s="53">
        <v>0.67</v>
      </c>
      <c r="F67" s="108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63"/>
    </row>
    <row r="68" spans="1:65">
      <c r="B68" s="36"/>
      <c r="C68" s="20"/>
      <c r="D68" s="31"/>
      <c r="E68" s="31"/>
      <c r="BM68" s="63"/>
    </row>
    <row r="69" spans="1:65" ht="15">
      <c r="B69" s="37" t="s">
        <v>510</v>
      </c>
      <c r="BM69" s="32" t="s">
        <v>286</v>
      </c>
    </row>
    <row r="70" spans="1:65" ht="15">
      <c r="A70" s="28" t="s">
        <v>129</v>
      </c>
      <c r="B70" s="18" t="s">
        <v>115</v>
      </c>
      <c r="C70" s="15" t="s">
        <v>116</v>
      </c>
      <c r="D70" s="16" t="s">
        <v>228</v>
      </c>
      <c r="E70" s="17" t="s">
        <v>228</v>
      </c>
      <c r="F70" s="108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2">
        <v>1</v>
      </c>
    </row>
    <row r="71" spans="1:65">
      <c r="A71" s="35"/>
      <c r="B71" s="19" t="s">
        <v>229</v>
      </c>
      <c r="C71" s="8" t="s">
        <v>229</v>
      </c>
      <c r="D71" s="105" t="s">
        <v>247</v>
      </c>
      <c r="E71" s="107" t="s">
        <v>259</v>
      </c>
      <c r="F71" s="108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2" t="s">
        <v>83</v>
      </c>
    </row>
    <row r="72" spans="1:65">
      <c r="A72" s="35"/>
      <c r="B72" s="19"/>
      <c r="C72" s="8"/>
      <c r="D72" s="9" t="s">
        <v>281</v>
      </c>
      <c r="E72" s="10" t="s">
        <v>231</v>
      </c>
      <c r="F72" s="108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2">
        <v>3</v>
      </c>
    </row>
    <row r="73" spans="1:65">
      <c r="A73" s="35"/>
      <c r="B73" s="19"/>
      <c r="C73" s="8"/>
      <c r="D73" s="29" t="s">
        <v>121</v>
      </c>
      <c r="E73" s="29" t="s">
        <v>284</v>
      </c>
      <c r="F73" s="108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2">
        <v>3</v>
      </c>
    </row>
    <row r="74" spans="1:65">
      <c r="A74" s="35"/>
      <c r="B74" s="18">
        <v>1</v>
      </c>
      <c r="C74" s="14">
        <v>1</v>
      </c>
      <c r="D74" s="173">
        <v>0.38319500000000001</v>
      </c>
      <c r="E74" s="179" t="s">
        <v>109</v>
      </c>
      <c r="F74" s="174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75"/>
      <c r="X74" s="175"/>
      <c r="Y74" s="175"/>
      <c r="Z74" s="175"/>
      <c r="AA74" s="175"/>
      <c r="AB74" s="175"/>
      <c r="AC74" s="175"/>
      <c r="AD74" s="175"/>
      <c r="AE74" s="175"/>
      <c r="AF74" s="175"/>
      <c r="AG74" s="175"/>
      <c r="AH74" s="175"/>
      <c r="AI74" s="175"/>
      <c r="AJ74" s="175"/>
      <c r="AK74" s="175"/>
      <c r="AL74" s="175"/>
      <c r="AM74" s="175"/>
      <c r="AN74" s="175"/>
      <c r="AO74" s="175"/>
      <c r="AP74" s="175"/>
      <c r="AQ74" s="175"/>
      <c r="AR74" s="175"/>
      <c r="AS74" s="175"/>
      <c r="AT74" s="175"/>
      <c r="AU74" s="175"/>
      <c r="AV74" s="175"/>
      <c r="AW74" s="175"/>
      <c r="AX74" s="175"/>
      <c r="AY74" s="175"/>
      <c r="AZ74" s="175"/>
      <c r="BA74" s="175"/>
      <c r="BB74" s="175"/>
      <c r="BC74" s="175"/>
      <c r="BD74" s="175"/>
      <c r="BE74" s="175"/>
      <c r="BF74" s="175"/>
      <c r="BG74" s="175"/>
      <c r="BH74" s="175"/>
      <c r="BI74" s="175"/>
      <c r="BJ74" s="175"/>
      <c r="BK74" s="175"/>
      <c r="BL74" s="175"/>
      <c r="BM74" s="176">
        <v>1</v>
      </c>
    </row>
    <row r="75" spans="1:65">
      <c r="A75" s="35"/>
      <c r="B75" s="19">
        <v>1</v>
      </c>
      <c r="C75" s="8">
        <v>2</v>
      </c>
      <c r="D75" s="177">
        <v>0.40618500000000002</v>
      </c>
      <c r="E75" s="180" t="s">
        <v>109</v>
      </c>
      <c r="F75" s="174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5"/>
      <c r="BC75" s="175"/>
      <c r="BD75" s="175"/>
      <c r="BE75" s="175"/>
      <c r="BF75" s="175"/>
      <c r="BG75" s="175"/>
      <c r="BH75" s="175"/>
      <c r="BI75" s="175"/>
      <c r="BJ75" s="175"/>
      <c r="BK75" s="175"/>
      <c r="BL75" s="175"/>
      <c r="BM75" s="176" t="e">
        <v>#N/A</v>
      </c>
    </row>
    <row r="76" spans="1:65">
      <c r="A76" s="35"/>
      <c r="B76" s="19">
        <v>1</v>
      </c>
      <c r="C76" s="8">
        <v>3</v>
      </c>
      <c r="D76" s="177">
        <v>0.38986500000000002</v>
      </c>
      <c r="E76" s="180" t="s">
        <v>109</v>
      </c>
      <c r="F76" s="174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  <c r="BI76" s="175"/>
      <c r="BJ76" s="175"/>
      <c r="BK76" s="175"/>
      <c r="BL76" s="175"/>
      <c r="BM76" s="176">
        <v>16</v>
      </c>
    </row>
    <row r="77" spans="1:65">
      <c r="A77" s="35"/>
      <c r="B77" s="19">
        <v>1</v>
      </c>
      <c r="C77" s="8">
        <v>4</v>
      </c>
      <c r="D77" s="177">
        <v>0.41697499999999998</v>
      </c>
      <c r="E77" s="180" t="s">
        <v>109</v>
      </c>
      <c r="F77" s="174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5"/>
      <c r="S77" s="175"/>
      <c r="T77" s="175"/>
      <c r="U77" s="175"/>
      <c r="V77" s="175"/>
      <c r="W77" s="175"/>
      <c r="X77" s="175"/>
      <c r="Y77" s="175"/>
      <c r="Z77" s="175"/>
      <c r="AA77" s="175"/>
      <c r="AB77" s="175"/>
      <c r="AC77" s="175"/>
      <c r="AD77" s="175"/>
      <c r="AE77" s="175"/>
      <c r="AF77" s="175"/>
      <c r="AG77" s="175"/>
      <c r="AH77" s="175"/>
      <c r="AI77" s="175"/>
      <c r="AJ77" s="175"/>
      <c r="AK77" s="175"/>
      <c r="AL77" s="175"/>
      <c r="AM77" s="175"/>
      <c r="AN77" s="175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  <c r="BI77" s="175"/>
      <c r="BJ77" s="175"/>
      <c r="BK77" s="175"/>
      <c r="BL77" s="175"/>
      <c r="BM77" s="176">
        <v>0.39547583333333303</v>
      </c>
    </row>
    <row r="78" spans="1:65">
      <c r="A78" s="35"/>
      <c r="B78" s="19">
        <v>1</v>
      </c>
      <c r="C78" s="8">
        <v>5</v>
      </c>
      <c r="D78" s="177">
        <v>0.39114499999999996</v>
      </c>
      <c r="E78" s="180" t="s">
        <v>109</v>
      </c>
      <c r="F78" s="174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  <c r="X78" s="175"/>
      <c r="Y78" s="175"/>
      <c r="Z78" s="175"/>
      <c r="AA78" s="175"/>
      <c r="AB78" s="175"/>
      <c r="AC78" s="175"/>
      <c r="AD78" s="175"/>
      <c r="AE78" s="175"/>
      <c r="AF78" s="175"/>
      <c r="AG78" s="175"/>
      <c r="AH78" s="175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  <c r="BI78" s="175"/>
      <c r="BJ78" s="175"/>
      <c r="BK78" s="175"/>
      <c r="BL78" s="175"/>
      <c r="BM78" s="176">
        <v>7</v>
      </c>
    </row>
    <row r="79" spans="1:65">
      <c r="A79" s="35"/>
      <c r="B79" s="19">
        <v>1</v>
      </c>
      <c r="C79" s="8">
        <v>6</v>
      </c>
      <c r="D79" s="177">
        <v>0.38549</v>
      </c>
      <c r="E79" s="180" t="s">
        <v>109</v>
      </c>
      <c r="F79" s="174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  <c r="R79" s="175"/>
      <c r="S79" s="175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  <c r="AG79" s="175"/>
      <c r="AH79" s="17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  <c r="AS79" s="175"/>
      <c r="AT79" s="175"/>
      <c r="AU79" s="175"/>
      <c r="AV79" s="175"/>
      <c r="AW79" s="175"/>
      <c r="AX79" s="175"/>
      <c r="AY79" s="175"/>
      <c r="AZ79" s="175"/>
      <c r="BA79" s="175"/>
      <c r="BB79" s="175"/>
      <c r="BC79" s="175"/>
      <c r="BD79" s="175"/>
      <c r="BE79" s="175"/>
      <c r="BF79" s="175"/>
      <c r="BG79" s="175"/>
      <c r="BH79" s="175"/>
      <c r="BI79" s="175"/>
      <c r="BJ79" s="175"/>
      <c r="BK79" s="175"/>
      <c r="BL79" s="175"/>
      <c r="BM79" s="64"/>
    </row>
    <row r="80" spans="1:65">
      <c r="A80" s="35"/>
      <c r="B80" s="20" t="s">
        <v>233</v>
      </c>
      <c r="C80" s="12"/>
      <c r="D80" s="178">
        <v>0.39547583333333325</v>
      </c>
      <c r="E80" s="178" t="s">
        <v>678</v>
      </c>
      <c r="F80" s="174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5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  <c r="AQ80" s="175"/>
      <c r="AR80" s="175"/>
      <c r="AS80" s="175"/>
      <c r="AT80" s="175"/>
      <c r="AU80" s="175"/>
      <c r="AV80" s="175"/>
      <c r="AW80" s="175"/>
      <c r="AX80" s="175"/>
      <c r="AY80" s="175"/>
      <c r="AZ80" s="175"/>
      <c r="BA80" s="175"/>
      <c r="BB80" s="175"/>
      <c r="BC80" s="175"/>
      <c r="BD80" s="175"/>
      <c r="BE80" s="175"/>
      <c r="BF80" s="175"/>
      <c r="BG80" s="175"/>
      <c r="BH80" s="175"/>
      <c r="BI80" s="175"/>
      <c r="BJ80" s="175"/>
      <c r="BK80" s="175"/>
      <c r="BL80" s="175"/>
      <c r="BM80" s="64"/>
    </row>
    <row r="81" spans="1:65">
      <c r="A81" s="35"/>
      <c r="B81" s="3" t="s">
        <v>234</v>
      </c>
      <c r="C81" s="33"/>
      <c r="D81" s="27">
        <v>0.39050499999999999</v>
      </c>
      <c r="E81" s="27" t="s">
        <v>678</v>
      </c>
      <c r="F81" s="174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175"/>
      <c r="W81" s="175"/>
      <c r="X81" s="175"/>
      <c r="Y81" s="175"/>
      <c r="Z81" s="175"/>
      <c r="AA81" s="175"/>
      <c r="AB81" s="175"/>
      <c r="AC81" s="175"/>
      <c r="AD81" s="175"/>
      <c r="AE81" s="175"/>
      <c r="AF81" s="175"/>
      <c r="AG81" s="175"/>
      <c r="AH81" s="175"/>
      <c r="AI81" s="175"/>
      <c r="AJ81" s="175"/>
      <c r="AK81" s="175"/>
      <c r="AL81" s="175"/>
      <c r="AM81" s="175"/>
      <c r="AN81" s="175"/>
      <c r="AO81" s="175"/>
      <c r="AP81" s="175"/>
      <c r="AQ81" s="175"/>
      <c r="AR81" s="175"/>
      <c r="AS81" s="175"/>
      <c r="AT81" s="175"/>
      <c r="AU81" s="175"/>
      <c r="AV81" s="175"/>
      <c r="AW81" s="175"/>
      <c r="AX81" s="175"/>
      <c r="AY81" s="175"/>
      <c r="AZ81" s="175"/>
      <c r="BA81" s="175"/>
      <c r="BB81" s="175"/>
      <c r="BC81" s="175"/>
      <c r="BD81" s="175"/>
      <c r="BE81" s="175"/>
      <c r="BF81" s="175"/>
      <c r="BG81" s="175"/>
      <c r="BH81" s="175"/>
      <c r="BI81" s="175"/>
      <c r="BJ81" s="175"/>
      <c r="BK81" s="175"/>
      <c r="BL81" s="175"/>
      <c r="BM81" s="64"/>
    </row>
    <row r="82" spans="1:65">
      <c r="A82" s="35"/>
      <c r="B82" s="3" t="s">
        <v>235</v>
      </c>
      <c r="C82" s="33"/>
      <c r="D82" s="27">
        <v>1.3248952568662422E-2</v>
      </c>
      <c r="E82" s="27" t="s">
        <v>678</v>
      </c>
      <c r="F82" s="174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D82" s="175"/>
      <c r="AE82" s="175"/>
      <c r="AF82" s="175"/>
      <c r="AG82" s="175"/>
      <c r="AH82" s="175"/>
      <c r="AI82" s="175"/>
      <c r="AJ82" s="175"/>
      <c r="AK82" s="175"/>
      <c r="AL82" s="175"/>
      <c r="AM82" s="175"/>
      <c r="AN82" s="175"/>
      <c r="AO82" s="175"/>
      <c r="AP82" s="175"/>
      <c r="AQ82" s="175"/>
      <c r="AR82" s="175"/>
      <c r="AS82" s="175"/>
      <c r="AT82" s="175"/>
      <c r="AU82" s="175"/>
      <c r="AV82" s="175"/>
      <c r="AW82" s="175"/>
      <c r="AX82" s="175"/>
      <c r="AY82" s="175"/>
      <c r="AZ82" s="175"/>
      <c r="BA82" s="175"/>
      <c r="BB82" s="175"/>
      <c r="BC82" s="175"/>
      <c r="BD82" s="175"/>
      <c r="BE82" s="175"/>
      <c r="BF82" s="175"/>
      <c r="BG82" s="175"/>
      <c r="BH82" s="175"/>
      <c r="BI82" s="175"/>
      <c r="BJ82" s="175"/>
      <c r="BK82" s="175"/>
      <c r="BL82" s="175"/>
      <c r="BM82" s="64"/>
    </row>
    <row r="83" spans="1:65">
      <c r="A83" s="35"/>
      <c r="B83" s="3" t="s">
        <v>87</v>
      </c>
      <c r="C83" s="33"/>
      <c r="D83" s="13">
        <v>3.3501295027287617E-2</v>
      </c>
      <c r="E83" s="13" t="s">
        <v>678</v>
      </c>
      <c r="F83" s="108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63"/>
    </row>
    <row r="84" spans="1:65">
      <c r="A84" s="35"/>
      <c r="B84" s="3" t="s">
        <v>236</v>
      </c>
      <c r="C84" s="33"/>
      <c r="D84" s="13">
        <v>6.6613381477509392E-16</v>
      </c>
      <c r="E84" s="13" t="s">
        <v>678</v>
      </c>
      <c r="F84" s="108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63"/>
    </row>
    <row r="85" spans="1:65">
      <c r="A85" s="35"/>
      <c r="B85" s="54" t="s">
        <v>237</v>
      </c>
      <c r="C85" s="55"/>
      <c r="D85" s="53">
        <v>0.67</v>
      </c>
      <c r="E85" s="53">
        <v>0.67</v>
      </c>
      <c r="F85" s="108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63"/>
    </row>
    <row r="86" spans="1:65">
      <c r="B86" s="36"/>
      <c r="C86" s="20"/>
      <c r="D86" s="31"/>
      <c r="E86" s="31"/>
      <c r="BM86" s="63"/>
    </row>
    <row r="87" spans="1:65">
      <c r="BM87" s="63"/>
    </row>
    <row r="88" spans="1:65">
      <c r="BM88" s="63"/>
    </row>
    <row r="89" spans="1:65">
      <c r="BM89" s="63"/>
    </row>
    <row r="90" spans="1:65">
      <c r="BM90" s="63"/>
    </row>
    <row r="91" spans="1:65">
      <c r="BM91" s="63"/>
    </row>
    <row r="92" spans="1:65">
      <c r="BM92" s="63"/>
    </row>
    <row r="93" spans="1:65">
      <c r="BM93" s="63"/>
    </row>
    <row r="94" spans="1:65">
      <c r="BM94" s="63"/>
    </row>
    <row r="95" spans="1:65">
      <c r="BM95" s="63"/>
    </row>
    <row r="96" spans="1:65">
      <c r="BM96" s="63"/>
    </row>
    <row r="97" spans="65:65">
      <c r="BM97" s="63"/>
    </row>
    <row r="98" spans="65:65">
      <c r="BM98" s="63"/>
    </row>
    <row r="99" spans="65:65">
      <c r="BM99" s="63"/>
    </row>
    <row r="100" spans="65:65">
      <c r="BM100" s="63"/>
    </row>
    <row r="101" spans="65:65">
      <c r="BM101" s="63"/>
    </row>
    <row r="102" spans="65:65">
      <c r="BM102" s="63"/>
    </row>
    <row r="103" spans="65:65">
      <c r="BM103" s="63"/>
    </row>
    <row r="104" spans="65:65">
      <c r="BM104" s="63"/>
    </row>
    <row r="105" spans="65:65">
      <c r="BM105" s="63"/>
    </row>
    <row r="106" spans="65:65">
      <c r="BM106" s="63"/>
    </row>
    <row r="107" spans="65:65">
      <c r="BM107" s="63"/>
    </row>
    <row r="108" spans="65:65">
      <c r="BM108" s="63"/>
    </row>
    <row r="109" spans="65:65">
      <c r="BM109" s="63"/>
    </row>
    <row r="110" spans="65:65">
      <c r="BM110" s="63"/>
    </row>
    <row r="111" spans="65:65">
      <c r="BM111" s="63"/>
    </row>
    <row r="112" spans="65:65">
      <c r="BM112" s="63"/>
    </row>
    <row r="113" spans="65:65">
      <c r="BM113" s="63"/>
    </row>
    <row r="114" spans="65:65">
      <c r="BM114" s="63"/>
    </row>
    <row r="115" spans="65:65">
      <c r="BM115" s="63"/>
    </row>
    <row r="116" spans="65:65">
      <c r="BM116" s="63"/>
    </row>
    <row r="117" spans="65:65">
      <c r="BM117" s="63"/>
    </row>
    <row r="118" spans="65:65">
      <c r="BM118" s="63"/>
    </row>
    <row r="119" spans="65:65">
      <c r="BM119" s="63"/>
    </row>
    <row r="120" spans="65:65">
      <c r="BM120" s="63"/>
    </row>
    <row r="121" spans="65:65">
      <c r="BM121" s="63"/>
    </row>
    <row r="122" spans="65:65">
      <c r="BM122" s="63"/>
    </row>
    <row r="123" spans="65:65">
      <c r="BM123" s="63"/>
    </row>
    <row r="124" spans="65:65">
      <c r="BM124" s="63"/>
    </row>
    <row r="125" spans="65:65">
      <c r="BM125" s="63"/>
    </row>
    <row r="126" spans="65:65">
      <c r="BM126" s="63"/>
    </row>
    <row r="127" spans="65:65">
      <c r="BM127" s="63"/>
    </row>
    <row r="128" spans="65:65">
      <c r="BM128" s="63"/>
    </row>
    <row r="129" spans="65:65">
      <c r="BM129" s="63"/>
    </row>
    <row r="130" spans="65:65">
      <c r="BM130" s="63"/>
    </row>
    <row r="131" spans="65:65">
      <c r="BM131" s="63"/>
    </row>
    <row r="132" spans="65:65">
      <c r="BM132" s="63"/>
    </row>
    <row r="133" spans="65:65">
      <c r="BM133" s="63"/>
    </row>
    <row r="134" spans="65:65">
      <c r="BM134" s="63"/>
    </row>
    <row r="135" spans="65:65">
      <c r="BM135" s="64"/>
    </row>
    <row r="136" spans="65:65">
      <c r="BM136" s="65"/>
    </row>
    <row r="137" spans="65:65">
      <c r="BM137" s="65"/>
    </row>
    <row r="138" spans="65:65">
      <c r="BM138" s="65"/>
    </row>
    <row r="139" spans="65:65">
      <c r="BM139" s="65"/>
    </row>
    <row r="140" spans="65:65">
      <c r="BM140" s="65"/>
    </row>
    <row r="141" spans="65:65">
      <c r="BM141" s="65"/>
    </row>
    <row r="142" spans="65:65">
      <c r="BM142" s="65"/>
    </row>
    <row r="143" spans="65:65">
      <c r="BM143" s="65"/>
    </row>
    <row r="144" spans="65:65">
      <c r="BM144" s="65"/>
    </row>
    <row r="145" spans="65:65">
      <c r="BM145" s="65"/>
    </row>
    <row r="146" spans="65:65">
      <c r="BM146" s="65"/>
    </row>
    <row r="147" spans="65:65">
      <c r="BM147" s="65"/>
    </row>
    <row r="148" spans="65:65">
      <c r="BM148" s="65"/>
    </row>
    <row r="149" spans="65:65">
      <c r="BM149" s="65"/>
    </row>
    <row r="150" spans="65:65">
      <c r="BM150" s="65"/>
    </row>
    <row r="151" spans="65:65">
      <c r="BM151" s="65"/>
    </row>
    <row r="152" spans="65:65">
      <c r="BM152" s="65"/>
    </row>
    <row r="153" spans="65:65">
      <c r="BM153" s="65"/>
    </row>
    <row r="154" spans="65:65">
      <c r="BM154" s="65"/>
    </row>
    <row r="155" spans="65:65">
      <c r="BM155" s="65"/>
    </row>
    <row r="156" spans="65:65">
      <c r="BM156" s="65"/>
    </row>
    <row r="157" spans="65:65">
      <c r="BM157" s="65"/>
    </row>
    <row r="158" spans="65:65">
      <c r="BM158" s="65"/>
    </row>
    <row r="159" spans="65:65">
      <c r="BM159" s="65"/>
    </row>
    <row r="160" spans="65:65">
      <c r="BM160" s="65"/>
    </row>
    <row r="161" spans="65:65">
      <c r="BM161" s="65"/>
    </row>
    <row r="162" spans="65:65">
      <c r="BM162" s="65"/>
    </row>
    <row r="163" spans="65:65">
      <c r="BM163" s="65"/>
    </row>
    <row r="164" spans="65:65">
      <c r="BM164" s="65"/>
    </row>
    <row r="165" spans="65:65">
      <c r="BM165" s="65"/>
    </row>
    <row r="166" spans="65:65">
      <c r="BM166" s="65"/>
    </row>
    <row r="167" spans="65:65">
      <c r="BM167" s="65"/>
    </row>
    <row r="168" spans="65:65">
      <c r="BM168" s="65"/>
    </row>
    <row r="169" spans="65:65">
      <c r="BM169" s="65"/>
    </row>
  </sheetData>
  <dataConsolidate/>
  <conditionalFormatting sqref="B24:C43 E24:AS43 B6:D11 B56:E61 B74:E79">
    <cfRule type="expression" dxfId="27" priority="12">
      <formula>AND($B6&lt;&gt;$B5,NOT(ISBLANK(INDIRECT(Anlyt_LabRefThisCol))))</formula>
    </cfRule>
  </conditionalFormatting>
  <conditionalFormatting sqref="C20:AS49 C2:D17 C52:E67 C70:E85">
    <cfRule type="expression" dxfId="26" priority="10" stopIfTrue="1">
      <formula>AND(ISBLANK(INDIRECT(Anlyt_LabRefLastCol)),ISBLANK(INDIRECT(Anlyt_LabRefThisCol)))</formula>
    </cfRule>
    <cfRule type="expression" dxfId="25" priority="11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B9069-E9DF-4A2D-AD29-8E86335C1DB8}">
  <sheetPr codeName="Sheet6"/>
  <dimension ref="A1:BN101"/>
  <sheetViews>
    <sheetView zoomScale="80" zoomScaleNormal="80" workbookViewId="0"/>
  </sheetViews>
  <sheetFormatPr defaultRowHeight="12.75"/>
  <cols>
    <col min="1" max="1" width="11.140625" style="34" customWidth="1"/>
    <col min="2" max="2" width="11.14062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28" width="11.28515625" style="2" bestFit="1" customWidth="1"/>
    <col min="29" max="64" width="11.140625" style="2" bestFit="1" customWidth="1"/>
    <col min="65" max="65" width="9.42578125" style="62" bestFit="1" customWidth="1"/>
    <col min="66" max="16384" width="9.140625" style="2"/>
  </cols>
  <sheetData>
    <row r="1" spans="1:66" ht="15">
      <c r="B1" s="37" t="s">
        <v>511</v>
      </c>
      <c r="BM1" s="32" t="s">
        <v>286</v>
      </c>
    </row>
    <row r="2" spans="1:66" ht="15">
      <c r="A2" s="28" t="s">
        <v>100</v>
      </c>
      <c r="B2" s="18" t="s">
        <v>115</v>
      </c>
      <c r="C2" s="15" t="s">
        <v>116</v>
      </c>
      <c r="D2" s="16" t="s">
        <v>228</v>
      </c>
      <c r="E2" s="17" t="s">
        <v>228</v>
      </c>
      <c r="F2" s="17" t="s">
        <v>228</v>
      </c>
      <c r="G2" s="17" t="s">
        <v>228</v>
      </c>
      <c r="H2" s="17" t="s">
        <v>228</v>
      </c>
      <c r="I2" s="17" t="s">
        <v>228</v>
      </c>
      <c r="J2" s="17" t="s">
        <v>228</v>
      </c>
      <c r="K2" s="17" t="s">
        <v>228</v>
      </c>
      <c r="L2" s="17" t="s">
        <v>228</v>
      </c>
      <c r="M2" s="17" t="s">
        <v>228</v>
      </c>
      <c r="N2" s="17" t="s">
        <v>228</v>
      </c>
      <c r="O2" s="17" t="s">
        <v>228</v>
      </c>
      <c r="P2" s="17" t="s">
        <v>228</v>
      </c>
      <c r="Q2" s="17" t="s">
        <v>228</v>
      </c>
      <c r="R2" s="17" t="s">
        <v>228</v>
      </c>
      <c r="S2" s="17" t="s">
        <v>228</v>
      </c>
      <c r="T2" s="17" t="s">
        <v>228</v>
      </c>
      <c r="U2" s="17" t="s">
        <v>228</v>
      </c>
      <c r="V2" s="17" t="s">
        <v>228</v>
      </c>
      <c r="W2" s="17" t="s">
        <v>228</v>
      </c>
      <c r="X2" s="17" t="s">
        <v>228</v>
      </c>
      <c r="Y2" s="17" t="s">
        <v>228</v>
      </c>
      <c r="Z2" s="17" t="s">
        <v>228</v>
      </c>
      <c r="AA2" s="17" t="s">
        <v>228</v>
      </c>
      <c r="AB2" s="17" t="s">
        <v>228</v>
      </c>
      <c r="AC2" s="108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229</v>
      </c>
      <c r="C3" s="8" t="s">
        <v>229</v>
      </c>
      <c r="D3" s="105" t="s">
        <v>240</v>
      </c>
      <c r="E3" s="107" t="s">
        <v>241</v>
      </c>
      <c r="F3" s="107" t="s">
        <v>243</v>
      </c>
      <c r="G3" s="107" t="s">
        <v>244</v>
      </c>
      <c r="H3" s="107" t="s">
        <v>245</v>
      </c>
      <c r="I3" s="107" t="s">
        <v>248</v>
      </c>
      <c r="J3" s="107" t="s">
        <v>249</v>
      </c>
      <c r="K3" s="107" t="s">
        <v>250</v>
      </c>
      <c r="L3" s="107" t="s">
        <v>251</v>
      </c>
      <c r="M3" s="107" t="s">
        <v>253</v>
      </c>
      <c r="N3" s="107" t="s">
        <v>262</v>
      </c>
      <c r="O3" s="107" t="s">
        <v>263</v>
      </c>
      <c r="P3" s="107" t="s">
        <v>265</v>
      </c>
      <c r="Q3" s="107" t="s">
        <v>268</v>
      </c>
      <c r="R3" s="107" t="s">
        <v>269</v>
      </c>
      <c r="S3" s="107" t="s">
        <v>287</v>
      </c>
      <c r="T3" s="107" t="s">
        <v>270</v>
      </c>
      <c r="U3" s="107" t="s">
        <v>271</v>
      </c>
      <c r="V3" s="107" t="s">
        <v>272</v>
      </c>
      <c r="W3" s="107" t="s">
        <v>273</v>
      </c>
      <c r="X3" s="107" t="s">
        <v>274</v>
      </c>
      <c r="Y3" s="107" t="s">
        <v>275</v>
      </c>
      <c r="Z3" s="107" t="s">
        <v>276</v>
      </c>
      <c r="AA3" s="107" t="s">
        <v>277</v>
      </c>
      <c r="AB3" s="107" t="s">
        <v>278</v>
      </c>
      <c r="AC3" s="108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3</v>
      </c>
    </row>
    <row r="4" spans="1:66">
      <c r="A4" s="35"/>
      <c r="B4" s="19"/>
      <c r="C4" s="8"/>
      <c r="D4" s="9" t="s">
        <v>288</v>
      </c>
      <c r="E4" s="10" t="s">
        <v>288</v>
      </c>
      <c r="F4" s="10" t="s">
        <v>288</v>
      </c>
      <c r="G4" s="10" t="s">
        <v>289</v>
      </c>
      <c r="H4" s="10" t="s">
        <v>290</v>
      </c>
      <c r="I4" s="10" t="s">
        <v>288</v>
      </c>
      <c r="J4" s="10" t="s">
        <v>289</v>
      </c>
      <c r="K4" s="10" t="s">
        <v>288</v>
      </c>
      <c r="L4" s="10" t="s">
        <v>288</v>
      </c>
      <c r="M4" s="10" t="s">
        <v>289</v>
      </c>
      <c r="N4" s="10" t="s">
        <v>288</v>
      </c>
      <c r="O4" s="10" t="s">
        <v>288</v>
      </c>
      <c r="P4" s="10" t="s">
        <v>289</v>
      </c>
      <c r="Q4" s="10" t="s">
        <v>288</v>
      </c>
      <c r="R4" s="10" t="s">
        <v>288</v>
      </c>
      <c r="S4" s="10" t="s">
        <v>290</v>
      </c>
      <c r="T4" s="10" t="s">
        <v>288</v>
      </c>
      <c r="U4" s="10" t="s">
        <v>289</v>
      </c>
      <c r="V4" s="10" t="s">
        <v>290</v>
      </c>
      <c r="W4" s="10" t="s">
        <v>288</v>
      </c>
      <c r="X4" s="10" t="s">
        <v>289</v>
      </c>
      <c r="Y4" s="10" t="s">
        <v>290</v>
      </c>
      <c r="Z4" s="10" t="s">
        <v>288</v>
      </c>
      <c r="AA4" s="10" t="s">
        <v>288</v>
      </c>
      <c r="AB4" s="10" t="s">
        <v>288</v>
      </c>
      <c r="AC4" s="108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3</v>
      </c>
    </row>
    <row r="5" spans="1:66">
      <c r="A5" s="35"/>
      <c r="B5" s="19"/>
      <c r="C5" s="8"/>
      <c r="D5" s="29" t="s">
        <v>283</v>
      </c>
      <c r="E5" s="29" t="s">
        <v>120</v>
      </c>
      <c r="F5" s="29" t="s">
        <v>120</v>
      </c>
      <c r="G5" s="29" t="s">
        <v>283</v>
      </c>
      <c r="H5" s="29" t="s">
        <v>120</v>
      </c>
      <c r="I5" s="29" t="s">
        <v>120</v>
      </c>
      <c r="J5" s="29" t="s">
        <v>291</v>
      </c>
      <c r="K5" s="29" t="s">
        <v>120</v>
      </c>
      <c r="L5" s="29" t="s">
        <v>291</v>
      </c>
      <c r="M5" s="29" t="s">
        <v>291</v>
      </c>
      <c r="N5" s="29" t="s">
        <v>120</v>
      </c>
      <c r="O5" s="29" t="s">
        <v>291</v>
      </c>
      <c r="P5" s="29" t="s">
        <v>283</v>
      </c>
      <c r="Q5" s="29" t="s">
        <v>291</v>
      </c>
      <c r="R5" s="29" t="s">
        <v>291</v>
      </c>
      <c r="S5" s="29" t="s">
        <v>291</v>
      </c>
      <c r="T5" s="29" t="s">
        <v>120</v>
      </c>
      <c r="U5" s="29" t="s">
        <v>120</v>
      </c>
      <c r="V5" s="29" t="s">
        <v>291</v>
      </c>
      <c r="W5" s="29" t="s">
        <v>292</v>
      </c>
      <c r="X5" s="29" t="s">
        <v>293</v>
      </c>
      <c r="Y5" s="29" t="s">
        <v>294</v>
      </c>
      <c r="Z5" s="29" t="s">
        <v>120</v>
      </c>
      <c r="AA5" s="29" t="s">
        <v>120</v>
      </c>
      <c r="AB5" s="29" t="s">
        <v>291</v>
      </c>
      <c r="AC5" s="108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3</v>
      </c>
    </row>
    <row r="6" spans="1:66">
      <c r="A6" s="35"/>
      <c r="B6" s="18">
        <v>1</v>
      </c>
      <c r="C6" s="14">
        <v>1</v>
      </c>
      <c r="D6" s="173">
        <v>2.11</v>
      </c>
      <c r="E6" s="173">
        <v>1.02</v>
      </c>
      <c r="F6" s="181">
        <v>0.46</v>
      </c>
      <c r="G6" s="173">
        <v>0.26700000000000002</v>
      </c>
      <c r="H6" s="181">
        <v>0.92900000000000005</v>
      </c>
      <c r="I6" s="173">
        <v>0.45</v>
      </c>
      <c r="J6" s="182">
        <v>5.25</v>
      </c>
      <c r="K6" s="173">
        <v>0.39</v>
      </c>
      <c r="L6" s="173">
        <v>0.53</v>
      </c>
      <c r="M6" s="173">
        <v>0.84</v>
      </c>
      <c r="N6" s="173">
        <v>0.59</v>
      </c>
      <c r="O6" s="173">
        <v>1.06</v>
      </c>
      <c r="P6" s="173">
        <v>1.22</v>
      </c>
      <c r="Q6" s="173">
        <v>1.46</v>
      </c>
      <c r="R6" s="179">
        <v>6.7400742202059964</v>
      </c>
      <c r="S6" s="173">
        <v>0.45581794000000003</v>
      </c>
      <c r="T6" s="173">
        <v>0.46</v>
      </c>
      <c r="U6" s="173">
        <v>0.6</v>
      </c>
      <c r="V6" s="173">
        <v>1.27</v>
      </c>
      <c r="W6" s="173">
        <v>1.3097137399999992</v>
      </c>
      <c r="X6" s="173">
        <v>1.71</v>
      </c>
      <c r="Y6" s="183">
        <v>1.1819999999999999</v>
      </c>
      <c r="Z6" s="173">
        <v>0.93</v>
      </c>
      <c r="AA6" s="173">
        <v>0.96</v>
      </c>
      <c r="AB6" s="173">
        <v>2.3587000000000002</v>
      </c>
      <c r="AC6" s="174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6">
        <v>1</v>
      </c>
    </row>
    <row r="7" spans="1:66">
      <c r="A7" s="35"/>
      <c r="B7" s="19">
        <v>1</v>
      </c>
      <c r="C7" s="8">
        <v>2</v>
      </c>
      <c r="D7" s="177">
        <v>2.13</v>
      </c>
      <c r="E7" s="177">
        <v>0.98</v>
      </c>
      <c r="F7" s="184">
        <v>0.48</v>
      </c>
      <c r="G7" s="177">
        <v>0.222</v>
      </c>
      <c r="H7" s="184">
        <v>1.03</v>
      </c>
      <c r="I7" s="177">
        <v>0.44</v>
      </c>
      <c r="J7" s="185">
        <v>5.25</v>
      </c>
      <c r="K7" s="177">
        <v>0.35</v>
      </c>
      <c r="L7" s="177">
        <v>0.6</v>
      </c>
      <c r="M7" s="177">
        <v>0.82</v>
      </c>
      <c r="N7" s="177">
        <v>0.65</v>
      </c>
      <c r="O7" s="177">
        <v>1.0900000000000001</v>
      </c>
      <c r="P7" s="177">
        <v>1.2</v>
      </c>
      <c r="Q7" s="177">
        <v>1.46</v>
      </c>
      <c r="R7" s="180">
        <v>7.3800812678219945</v>
      </c>
      <c r="S7" s="177"/>
      <c r="T7" s="177">
        <v>0.42</v>
      </c>
      <c r="U7" s="177">
        <v>0.6</v>
      </c>
      <c r="V7" s="177">
        <v>1.33</v>
      </c>
      <c r="W7" s="177">
        <v>1.2857137499999991</v>
      </c>
      <c r="X7" s="177">
        <v>1.71</v>
      </c>
      <c r="Y7" s="177">
        <v>0.91800000000000004</v>
      </c>
      <c r="Z7" s="177">
        <v>0.91</v>
      </c>
      <c r="AA7" s="177">
        <v>1.01</v>
      </c>
      <c r="AB7" s="177">
        <v>1.9437000000000002</v>
      </c>
      <c r="AC7" s="174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75"/>
      <c r="BK7" s="175"/>
      <c r="BL7" s="175"/>
      <c r="BM7" s="176" t="e">
        <v>#N/A</v>
      </c>
    </row>
    <row r="8" spans="1:66">
      <c r="A8" s="35"/>
      <c r="B8" s="19">
        <v>1</v>
      </c>
      <c r="C8" s="8">
        <v>3</v>
      </c>
      <c r="D8" s="177">
        <v>2.0499999999999998</v>
      </c>
      <c r="E8" s="177">
        <v>1.02</v>
      </c>
      <c r="F8" s="184">
        <v>0.42</v>
      </c>
      <c r="G8" s="177">
        <v>0.29299999999999998</v>
      </c>
      <c r="H8" s="184">
        <v>0.96699999999999997</v>
      </c>
      <c r="I8" s="177">
        <v>0.43</v>
      </c>
      <c r="J8" s="185">
        <v>5.2833333333333341</v>
      </c>
      <c r="K8" s="184">
        <v>0.35</v>
      </c>
      <c r="L8" s="27">
        <v>0.56000000000000005</v>
      </c>
      <c r="M8" s="27">
        <v>0.83</v>
      </c>
      <c r="N8" s="27">
        <v>0.56000000000000005</v>
      </c>
      <c r="O8" s="27">
        <v>1.1299999999999999</v>
      </c>
      <c r="P8" s="27">
        <v>1.24</v>
      </c>
      <c r="Q8" s="27">
        <v>1.47</v>
      </c>
      <c r="R8" s="185">
        <v>6.8000748809199951</v>
      </c>
      <c r="S8" s="27">
        <v>0.4727794500000001</v>
      </c>
      <c r="T8" s="27">
        <v>0.48</v>
      </c>
      <c r="U8" s="27">
        <v>0.6</v>
      </c>
      <c r="V8" s="27">
        <v>1.23</v>
      </c>
      <c r="W8" s="27">
        <v>1.343999439999999</v>
      </c>
      <c r="X8" s="27">
        <v>1.7</v>
      </c>
      <c r="Y8" s="27">
        <v>0.85399999999999998</v>
      </c>
      <c r="Z8" s="27">
        <v>0.93</v>
      </c>
      <c r="AA8" s="27">
        <v>0.9</v>
      </c>
      <c r="AB8" s="27">
        <v>2.1526999999999998</v>
      </c>
      <c r="AC8" s="174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6">
        <v>16</v>
      </c>
    </row>
    <row r="9" spans="1:66">
      <c r="A9" s="35"/>
      <c r="B9" s="19">
        <v>1</v>
      </c>
      <c r="C9" s="8">
        <v>4</v>
      </c>
      <c r="D9" s="177">
        <v>2.09</v>
      </c>
      <c r="E9" s="177">
        <v>1.03</v>
      </c>
      <c r="F9" s="184">
        <v>0.49</v>
      </c>
      <c r="G9" s="177">
        <v>0.25</v>
      </c>
      <c r="H9" s="184">
        <v>0.96499999999999986</v>
      </c>
      <c r="I9" s="177">
        <v>0.52</v>
      </c>
      <c r="J9" s="185">
        <v>5.3333333333333339</v>
      </c>
      <c r="K9" s="184">
        <v>0.31</v>
      </c>
      <c r="L9" s="27">
        <v>0.53</v>
      </c>
      <c r="M9" s="27">
        <v>0.83</v>
      </c>
      <c r="N9" s="27">
        <v>0.57999999999999996</v>
      </c>
      <c r="O9" s="27">
        <v>1.06</v>
      </c>
      <c r="P9" s="27">
        <v>1.2</v>
      </c>
      <c r="Q9" s="27">
        <v>1.47</v>
      </c>
      <c r="R9" s="185">
        <v>6.7200739999679939</v>
      </c>
      <c r="S9" s="27"/>
      <c r="T9" s="27">
        <v>0.48</v>
      </c>
      <c r="U9" s="27">
        <v>0.7</v>
      </c>
      <c r="V9" s="27">
        <v>1.26</v>
      </c>
      <c r="W9" s="27">
        <v>1.313142309999999</v>
      </c>
      <c r="X9" s="27">
        <v>1.74</v>
      </c>
      <c r="Y9" s="27">
        <v>0.97399999999999987</v>
      </c>
      <c r="Z9" s="27">
        <v>0.95</v>
      </c>
      <c r="AA9" s="27">
        <v>1</v>
      </c>
      <c r="AB9" s="27">
        <v>2.1217999999999999</v>
      </c>
      <c r="AC9" s="174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5"/>
      <c r="BG9" s="175"/>
      <c r="BH9" s="175"/>
      <c r="BI9" s="175"/>
      <c r="BJ9" s="175"/>
      <c r="BK9" s="175"/>
      <c r="BL9" s="175"/>
      <c r="BM9" s="176">
        <v>0.96226187572463795</v>
      </c>
      <c r="BN9" s="32"/>
    </row>
    <row r="10" spans="1:66">
      <c r="A10" s="35"/>
      <c r="B10" s="19">
        <v>1</v>
      </c>
      <c r="C10" s="8">
        <v>5</v>
      </c>
      <c r="D10" s="177">
        <v>2.11</v>
      </c>
      <c r="E10" s="177">
        <v>1.01</v>
      </c>
      <c r="F10" s="177">
        <v>0.5</v>
      </c>
      <c r="G10" s="177">
        <v>0.22900000000000001</v>
      </c>
      <c r="H10" s="177">
        <v>0.97799999999999998</v>
      </c>
      <c r="I10" s="177">
        <v>0.47</v>
      </c>
      <c r="J10" s="180">
        <v>5.1666666666666679</v>
      </c>
      <c r="K10" s="177">
        <v>0.41</v>
      </c>
      <c r="L10" s="177">
        <v>0.59</v>
      </c>
      <c r="M10" s="177">
        <v>0.82</v>
      </c>
      <c r="N10" s="177">
        <v>0.54</v>
      </c>
      <c r="O10" s="177">
        <v>1.1000000000000001</v>
      </c>
      <c r="P10" s="177">
        <v>1.22</v>
      </c>
      <c r="Q10" s="177">
        <v>1.43</v>
      </c>
      <c r="R10" s="180">
        <v>5.8800647499719965</v>
      </c>
      <c r="S10" s="177"/>
      <c r="T10" s="177">
        <v>0.44</v>
      </c>
      <c r="U10" s="177">
        <v>0.7</v>
      </c>
      <c r="V10" s="177">
        <v>1.23</v>
      </c>
      <c r="W10" s="177">
        <v>1.292570889999999</v>
      </c>
      <c r="X10" s="177">
        <v>1.77</v>
      </c>
      <c r="Y10" s="177">
        <v>0.92500000000000004</v>
      </c>
      <c r="Z10" s="177">
        <v>0.95</v>
      </c>
      <c r="AA10" s="177">
        <v>0.94</v>
      </c>
      <c r="AB10" s="177">
        <v>2.0085000000000002</v>
      </c>
      <c r="AC10" s="174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6">
        <v>9</v>
      </c>
    </row>
    <row r="11" spans="1:66">
      <c r="A11" s="35"/>
      <c r="B11" s="19">
        <v>1</v>
      </c>
      <c r="C11" s="8">
        <v>6</v>
      </c>
      <c r="D11" s="177">
        <v>2.11</v>
      </c>
      <c r="E11" s="177">
        <v>1</v>
      </c>
      <c r="F11" s="177">
        <v>0.43</v>
      </c>
      <c r="G11" s="177">
        <v>0.21199999999999999</v>
      </c>
      <c r="H11" s="177">
        <v>0.93600000000000005</v>
      </c>
      <c r="I11" s="177">
        <v>0.5</v>
      </c>
      <c r="J11" s="180">
        <v>5.3166666666666673</v>
      </c>
      <c r="K11" s="177">
        <v>0.36</v>
      </c>
      <c r="L11" s="177">
        <v>0.6</v>
      </c>
      <c r="M11" s="177">
        <v>0.8</v>
      </c>
      <c r="N11" s="177">
        <v>0.59</v>
      </c>
      <c r="O11" s="177">
        <v>1.06</v>
      </c>
      <c r="P11" s="177">
        <v>1.22</v>
      </c>
      <c r="Q11" s="177">
        <v>1.48</v>
      </c>
      <c r="R11" s="180">
        <v>6.1700679434229952</v>
      </c>
      <c r="S11" s="177">
        <v>0.42209509000000006</v>
      </c>
      <c r="T11" s="177">
        <v>0.46</v>
      </c>
      <c r="U11" s="177">
        <v>0.8</v>
      </c>
      <c r="V11" s="177">
        <v>1.24</v>
      </c>
      <c r="W11" s="177">
        <v>1.2617137599999992</v>
      </c>
      <c r="X11" s="177">
        <v>1.75</v>
      </c>
      <c r="Y11" s="177">
        <v>0.93899999999999995</v>
      </c>
      <c r="Z11" s="177">
        <v>0.97000000000000008</v>
      </c>
      <c r="AA11" s="177">
        <v>0.9</v>
      </c>
      <c r="AB11" s="177">
        <v>2.0085000000000002</v>
      </c>
      <c r="AC11" s="174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64"/>
    </row>
    <row r="12" spans="1:66">
      <c r="A12" s="35"/>
      <c r="B12" s="20" t="s">
        <v>233</v>
      </c>
      <c r="C12" s="12"/>
      <c r="D12" s="178">
        <v>2.0999999999999996</v>
      </c>
      <c r="E12" s="178">
        <v>1.01</v>
      </c>
      <c r="F12" s="178">
        <v>0.46333333333333332</v>
      </c>
      <c r="G12" s="178">
        <v>0.24550000000000002</v>
      </c>
      <c r="H12" s="178">
        <v>0.96749999999999992</v>
      </c>
      <c r="I12" s="178">
        <v>0.46833333333333332</v>
      </c>
      <c r="J12" s="178">
        <v>5.2666666666666666</v>
      </c>
      <c r="K12" s="178">
        <v>0.36166666666666664</v>
      </c>
      <c r="L12" s="178">
        <v>0.56833333333333325</v>
      </c>
      <c r="M12" s="178">
        <v>0.82333333333333325</v>
      </c>
      <c r="N12" s="178">
        <v>0.58499999999999996</v>
      </c>
      <c r="O12" s="178">
        <v>1.0833333333333333</v>
      </c>
      <c r="P12" s="178">
        <v>1.2166666666666666</v>
      </c>
      <c r="Q12" s="178">
        <v>1.4616666666666667</v>
      </c>
      <c r="R12" s="178">
        <v>6.6150728437184938</v>
      </c>
      <c r="S12" s="178">
        <v>0.45023082666666675</v>
      </c>
      <c r="T12" s="178">
        <v>0.45666666666666661</v>
      </c>
      <c r="U12" s="178">
        <v>0.66666666666666663</v>
      </c>
      <c r="V12" s="178">
        <v>1.26</v>
      </c>
      <c r="W12" s="178">
        <v>1.301142314999999</v>
      </c>
      <c r="X12" s="178">
        <v>1.7300000000000002</v>
      </c>
      <c r="Y12" s="178">
        <v>0.96533333333333327</v>
      </c>
      <c r="Z12" s="178">
        <v>0.94</v>
      </c>
      <c r="AA12" s="178">
        <v>0.95166666666666677</v>
      </c>
      <c r="AB12" s="178">
        <v>2.0989833333333334</v>
      </c>
      <c r="AC12" s="174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64"/>
    </row>
    <row r="13" spans="1:66">
      <c r="A13" s="35"/>
      <c r="B13" s="3" t="s">
        <v>234</v>
      </c>
      <c r="C13" s="33"/>
      <c r="D13" s="27">
        <v>2.11</v>
      </c>
      <c r="E13" s="27">
        <v>1.0150000000000001</v>
      </c>
      <c r="F13" s="27">
        <v>0.47</v>
      </c>
      <c r="G13" s="27">
        <v>0.23949999999999999</v>
      </c>
      <c r="H13" s="27">
        <v>0.96599999999999997</v>
      </c>
      <c r="I13" s="27">
        <v>0.45999999999999996</v>
      </c>
      <c r="J13" s="27">
        <v>5.2666666666666675</v>
      </c>
      <c r="K13" s="27">
        <v>0.35499999999999998</v>
      </c>
      <c r="L13" s="27">
        <v>0.57499999999999996</v>
      </c>
      <c r="M13" s="27">
        <v>0.82499999999999996</v>
      </c>
      <c r="N13" s="27">
        <v>0.58499999999999996</v>
      </c>
      <c r="O13" s="27">
        <v>1.0750000000000002</v>
      </c>
      <c r="P13" s="27">
        <v>1.22</v>
      </c>
      <c r="Q13" s="27">
        <v>1.4649999999999999</v>
      </c>
      <c r="R13" s="27">
        <v>6.7300741100869956</v>
      </c>
      <c r="S13" s="27">
        <v>0.45581794000000003</v>
      </c>
      <c r="T13" s="27">
        <v>0.46</v>
      </c>
      <c r="U13" s="27">
        <v>0.64999999999999991</v>
      </c>
      <c r="V13" s="27">
        <v>1.25</v>
      </c>
      <c r="W13" s="27">
        <v>1.301142314999999</v>
      </c>
      <c r="X13" s="27">
        <v>1.7250000000000001</v>
      </c>
      <c r="Y13" s="27">
        <v>0.93199999999999994</v>
      </c>
      <c r="Z13" s="27">
        <v>0.94</v>
      </c>
      <c r="AA13" s="27">
        <v>0.95</v>
      </c>
      <c r="AB13" s="27">
        <v>2.06515</v>
      </c>
      <c r="AC13" s="174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75"/>
      <c r="BL13" s="175"/>
      <c r="BM13" s="64"/>
    </row>
    <row r="14" spans="1:66">
      <c r="A14" s="35"/>
      <c r="B14" s="3" t="s">
        <v>235</v>
      </c>
      <c r="C14" s="33"/>
      <c r="D14" s="27">
        <v>2.7568097504180468E-2</v>
      </c>
      <c r="E14" s="27">
        <v>1.7888543819998333E-2</v>
      </c>
      <c r="F14" s="27">
        <v>3.2659863237109045E-2</v>
      </c>
      <c r="G14" s="27">
        <v>3.0612089115249725E-2</v>
      </c>
      <c r="H14" s="27">
        <v>3.6048578335351855E-2</v>
      </c>
      <c r="I14" s="27">
        <v>3.5449494589721117E-2</v>
      </c>
      <c r="J14" s="27">
        <v>5.9628479399994279E-2</v>
      </c>
      <c r="K14" s="27">
        <v>3.4880749227427246E-2</v>
      </c>
      <c r="L14" s="27">
        <v>3.3115957885386085E-2</v>
      </c>
      <c r="M14" s="27">
        <v>1.366260102127944E-2</v>
      </c>
      <c r="N14" s="27">
        <v>3.728270376461449E-2</v>
      </c>
      <c r="O14" s="27">
        <v>2.8751811537130384E-2</v>
      </c>
      <c r="P14" s="27">
        <v>1.5055453054181635E-2</v>
      </c>
      <c r="Q14" s="27">
        <v>1.7224014243685099E-2</v>
      </c>
      <c r="R14" s="27">
        <v>0.52619017262115342</v>
      </c>
      <c r="S14" s="27">
        <v>2.5799960536830945E-2</v>
      </c>
      <c r="T14" s="27">
        <v>2.3380903889000239E-2</v>
      </c>
      <c r="U14" s="27">
        <v>8.1649658092772998E-2</v>
      </c>
      <c r="V14" s="27">
        <v>3.7947331922020586E-2</v>
      </c>
      <c r="W14" s="27">
        <v>2.8001154489321098E-2</v>
      </c>
      <c r="X14" s="27">
        <v>2.7568097504180468E-2</v>
      </c>
      <c r="Y14" s="27">
        <v>0.11311528042959845</v>
      </c>
      <c r="Z14" s="27">
        <v>2.097617696340303E-2</v>
      </c>
      <c r="AA14" s="27">
        <v>4.7504385762439517E-2</v>
      </c>
      <c r="AB14" s="27">
        <v>0.14922882317657893</v>
      </c>
      <c r="AC14" s="174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64"/>
    </row>
    <row r="15" spans="1:66">
      <c r="A15" s="35"/>
      <c r="B15" s="3" t="s">
        <v>87</v>
      </c>
      <c r="C15" s="33"/>
      <c r="D15" s="13">
        <v>1.3127665478181177E-2</v>
      </c>
      <c r="E15" s="13">
        <v>1.7711429524750823E-2</v>
      </c>
      <c r="F15" s="13">
        <v>7.0488913461386429E-2</v>
      </c>
      <c r="G15" s="13">
        <v>0.12469282735335936</v>
      </c>
      <c r="H15" s="13">
        <v>3.725951249131975E-2</v>
      </c>
      <c r="I15" s="13">
        <v>7.5692871010080681E-2</v>
      </c>
      <c r="J15" s="13">
        <v>1.1321863177214104E-2</v>
      </c>
      <c r="K15" s="13">
        <v>9.644446790993709E-2</v>
      </c>
      <c r="L15" s="13">
        <v>5.8268547598919807E-2</v>
      </c>
      <c r="M15" s="13">
        <v>1.6594252252566125E-2</v>
      </c>
      <c r="N15" s="13">
        <v>6.3731117546349567E-2</v>
      </c>
      <c r="O15" s="13">
        <v>2.6540133726581896E-2</v>
      </c>
      <c r="P15" s="13">
        <v>1.2374344976039701E-2</v>
      </c>
      <c r="Q15" s="13">
        <v>1.1783818182680797E-2</v>
      </c>
      <c r="R15" s="13">
        <v>7.954412370845021E-2</v>
      </c>
      <c r="S15" s="13">
        <v>5.7303851732774004E-2</v>
      </c>
      <c r="T15" s="13">
        <v>5.1199059610949435E-2</v>
      </c>
      <c r="U15" s="13">
        <v>0.1224744871391595</v>
      </c>
      <c r="V15" s="13">
        <v>3.0116930096841736E-2</v>
      </c>
      <c r="W15" s="13">
        <v>2.1520439514198044E-2</v>
      </c>
      <c r="X15" s="13">
        <v>1.5935316476404893E-2</v>
      </c>
      <c r="Y15" s="13">
        <v>0.11717743138425255</v>
      </c>
      <c r="Z15" s="13">
        <v>2.2315081875960673E-2</v>
      </c>
      <c r="AA15" s="13">
        <v>4.9917042832686005E-2</v>
      </c>
      <c r="AB15" s="13">
        <v>7.1095763747486759E-2</v>
      </c>
      <c r="AC15" s="108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63"/>
    </row>
    <row r="16" spans="1:66">
      <c r="A16" s="35"/>
      <c r="B16" s="3" t="s">
        <v>236</v>
      </c>
      <c r="C16" s="33"/>
      <c r="D16" s="13">
        <v>1.182358101237857</v>
      </c>
      <c r="E16" s="13">
        <v>4.9610324881064871E-2</v>
      </c>
      <c r="F16" s="13">
        <v>-0.51849559353640928</v>
      </c>
      <c r="G16" s="13">
        <v>-0.74487194578385996</v>
      </c>
      <c r="H16" s="13">
        <v>5.4435537845842763E-3</v>
      </c>
      <c r="I16" s="13">
        <v>-0.51329950281917625</v>
      </c>
      <c r="J16" s="13">
        <v>4.47321555548542</v>
      </c>
      <c r="K16" s="13">
        <v>-0.62414943812014678</v>
      </c>
      <c r="L16" s="13">
        <v>-0.4093776884745165</v>
      </c>
      <c r="M16" s="13">
        <v>-0.14437706189563382</v>
      </c>
      <c r="N16" s="13">
        <v>-0.39205738608373975</v>
      </c>
      <c r="O16" s="13">
        <v>0.12581965540048201</v>
      </c>
      <c r="P16" s="13">
        <v>0.26438207452669515</v>
      </c>
      <c r="Q16" s="13">
        <v>0.51899051967111198</v>
      </c>
      <c r="R16" s="13">
        <v>5.8745037194131458</v>
      </c>
      <c r="S16" s="13">
        <v>-0.53211195618903917</v>
      </c>
      <c r="T16" s="13">
        <v>-0.52542371449271996</v>
      </c>
      <c r="U16" s="13">
        <v>-0.30718790436893417</v>
      </c>
      <c r="V16" s="13">
        <v>0.30941486074271451</v>
      </c>
      <c r="W16" s="13">
        <v>0.35217070095410863</v>
      </c>
      <c r="X16" s="13">
        <v>0.79784738816261602</v>
      </c>
      <c r="Y16" s="13">
        <v>3.1919144737833083E-3</v>
      </c>
      <c r="Z16" s="13">
        <v>-2.3134945160197207E-2</v>
      </c>
      <c r="AA16" s="13">
        <v>-1.1010733486653379E-2</v>
      </c>
      <c r="AB16" s="13">
        <v>1.18130156279202</v>
      </c>
      <c r="AC16" s="108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63"/>
    </row>
    <row r="17" spans="1:65">
      <c r="A17" s="35"/>
      <c r="B17" s="54" t="s">
        <v>237</v>
      </c>
      <c r="C17" s="55"/>
      <c r="D17" s="53">
        <v>1.93</v>
      </c>
      <c r="E17" s="53">
        <v>0.08</v>
      </c>
      <c r="F17" s="53">
        <v>0.85</v>
      </c>
      <c r="G17" s="53">
        <v>1.22</v>
      </c>
      <c r="H17" s="53">
        <v>0</v>
      </c>
      <c r="I17" s="53">
        <v>0.84</v>
      </c>
      <c r="J17" s="53">
        <v>7.31</v>
      </c>
      <c r="K17" s="53">
        <v>1.03</v>
      </c>
      <c r="L17" s="53">
        <v>0.67</v>
      </c>
      <c r="M17" s="53">
        <v>0.24</v>
      </c>
      <c r="N17" s="53">
        <v>0.65</v>
      </c>
      <c r="O17" s="53">
        <v>0.2</v>
      </c>
      <c r="P17" s="53">
        <v>0.43</v>
      </c>
      <c r="Q17" s="53">
        <v>0.84</v>
      </c>
      <c r="R17" s="53">
        <v>9.6</v>
      </c>
      <c r="S17" s="53">
        <v>0.87</v>
      </c>
      <c r="T17" s="53">
        <v>0.86</v>
      </c>
      <c r="U17" s="53">
        <v>0.51</v>
      </c>
      <c r="V17" s="53">
        <v>0.5</v>
      </c>
      <c r="W17" s="53">
        <v>0.56999999999999995</v>
      </c>
      <c r="X17" s="53">
        <v>1.3</v>
      </c>
      <c r="Y17" s="53">
        <v>0</v>
      </c>
      <c r="Z17" s="53">
        <v>0.04</v>
      </c>
      <c r="AA17" s="53">
        <v>0.02</v>
      </c>
      <c r="AB17" s="53">
        <v>1.93</v>
      </c>
      <c r="AC17" s="108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63"/>
    </row>
    <row r="18" spans="1:65">
      <c r="B18" s="36"/>
      <c r="C18" s="20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BM18" s="63"/>
    </row>
    <row r="19" spans="1:65">
      <c r="BM19" s="63"/>
    </row>
    <row r="20" spans="1:65">
      <c r="BM20" s="63"/>
    </row>
    <row r="21" spans="1:65">
      <c r="BM21" s="63"/>
    </row>
    <row r="22" spans="1:65">
      <c r="BM22" s="63"/>
    </row>
    <row r="23" spans="1:65">
      <c r="BM23" s="63"/>
    </row>
    <row r="24" spans="1:65">
      <c r="BM24" s="63"/>
    </row>
    <row r="25" spans="1:65">
      <c r="BM25" s="63"/>
    </row>
    <row r="26" spans="1:65">
      <c r="BM26" s="63"/>
    </row>
    <row r="27" spans="1:65">
      <c r="BM27" s="63"/>
    </row>
    <row r="28" spans="1:65">
      <c r="BM28" s="63"/>
    </row>
    <row r="29" spans="1:65">
      <c r="BM29" s="63"/>
    </row>
    <row r="30" spans="1:65">
      <c r="BM30" s="63"/>
    </row>
    <row r="31" spans="1:65">
      <c r="BM31" s="63"/>
    </row>
    <row r="32" spans="1:65">
      <c r="BM32" s="63"/>
    </row>
    <row r="33" spans="65:65">
      <c r="BM33" s="63"/>
    </row>
    <row r="34" spans="65:65">
      <c r="BM34" s="63"/>
    </row>
    <row r="35" spans="65:65">
      <c r="BM35" s="63"/>
    </row>
    <row r="36" spans="65:65">
      <c r="BM36" s="63"/>
    </row>
    <row r="37" spans="65:65">
      <c r="BM37" s="63"/>
    </row>
    <row r="38" spans="65:65">
      <c r="BM38" s="63"/>
    </row>
    <row r="39" spans="65:65">
      <c r="BM39" s="63"/>
    </row>
    <row r="40" spans="65:65">
      <c r="BM40" s="63"/>
    </row>
    <row r="41" spans="65:65">
      <c r="BM41" s="63"/>
    </row>
    <row r="42" spans="65:65">
      <c r="BM42" s="63"/>
    </row>
    <row r="43" spans="65:65">
      <c r="BM43" s="63"/>
    </row>
    <row r="44" spans="65:65">
      <c r="BM44" s="63"/>
    </row>
    <row r="45" spans="65:65">
      <c r="BM45" s="63"/>
    </row>
    <row r="46" spans="65:65">
      <c r="BM46" s="63"/>
    </row>
    <row r="47" spans="65:65">
      <c r="BM47" s="63"/>
    </row>
    <row r="48" spans="65:65">
      <c r="BM48" s="63"/>
    </row>
    <row r="49" spans="65:65">
      <c r="BM49" s="63"/>
    </row>
    <row r="50" spans="65:65">
      <c r="BM50" s="63"/>
    </row>
    <row r="51" spans="65:65">
      <c r="BM51" s="63"/>
    </row>
    <row r="52" spans="65:65">
      <c r="BM52" s="63"/>
    </row>
    <row r="53" spans="65:65">
      <c r="BM53" s="63"/>
    </row>
    <row r="54" spans="65:65">
      <c r="BM54" s="63"/>
    </row>
    <row r="55" spans="65:65">
      <c r="BM55" s="63"/>
    </row>
    <row r="56" spans="65:65">
      <c r="BM56" s="63"/>
    </row>
    <row r="57" spans="65:65">
      <c r="BM57" s="63"/>
    </row>
    <row r="58" spans="65:65">
      <c r="BM58" s="63"/>
    </row>
    <row r="59" spans="65:65">
      <c r="BM59" s="63"/>
    </row>
    <row r="60" spans="65:65">
      <c r="BM60" s="63"/>
    </row>
    <row r="61" spans="65:65">
      <c r="BM61" s="63"/>
    </row>
    <row r="62" spans="65:65">
      <c r="BM62" s="63"/>
    </row>
    <row r="63" spans="65:65">
      <c r="BM63" s="63"/>
    </row>
    <row r="64" spans="65:65">
      <c r="BM64" s="63"/>
    </row>
    <row r="65" spans="65:65">
      <c r="BM65" s="63"/>
    </row>
    <row r="66" spans="65:65">
      <c r="BM66" s="63"/>
    </row>
    <row r="67" spans="65:65">
      <c r="BM67" s="64"/>
    </row>
    <row r="68" spans="65:65">
      <c r="BM68" s="65"/>
    </row>
    <row r="69" spans="65:65">
      <c r="BM69" s="65"/>
    </row>
    <row r="70" spans="65:65">
      <c r="BM70" s="65"/>
    </row>
    <row r="71" spans="65:65">
      <c r="BM71" s="65"/>
    </row>
    <row r="72" spans="65:65">
      <c r="BM72" s="65"/>
    </row>
    <row r="73" spans="65:65">
      <c r="BM73" s="65"/>
    </row>
    <row r="74" spans="65:65">
      <c r="BM74" s="65"/>
    </row>
    <row r="75" spans="65:65">
      <c r="BM75" s="65"/>
    </row>
    <row r="76" spans="65:65">
      <c r="BM76" s="65"/>
    </row>
    <row r="77" spans="65:65">
      <c r="BM77" s="65"/>
    </row>
    <row r="78" spans="65:65">
      <c r="BM78" s="65"/>
    </row>
    <row r="79" spans="65:65">
      <c r="BM79" s="65"/>
    </row>
    <row r="80" spans="65:65">
      <c r="BM80" s="65"/>
    </row>
    <row r="81" spans="65:65">
      <c r="BM81" s="65"/>
    </row>
    <row r="82" spans="65:65">
      <c r="BM82" s="65"/>
    </row>
    <row r="83" spans="65:65">
      <c r="BM83" s="65"/>
    </row>
    <row r="84" spans="65:65">
      <c r="BM84" s="65"/>
    </row>
    <row r="85" spans="65:65">
      <c r="BM85" s="65"/>
    </row>
    <row r="86" spans="65:65">
      <c r="BM86" s="65"/>
    </row>
    <row r="87" spans="65:65">
      <c r="BM87" s="65"/>
    </row>
    <row r="88" spans="65:65">
      <c r="BM88" s="65"/>
    </row>
    <row r="89" spans="65:65">
      <c r="BM89" s="65"/>
    </row>
    <row r="90" spans="65:65">
      <c r="BM90" s="65"/>
    </row>
    <row r="91" spans="65:65">
      <c r="BM91" s="65"/>
    </row>
    <row r="92" spans="65:65">
      <c r="BM92" s="65"/>
    </row>
    <row r="93" spans="65:65">
      <c r="BM93" s="65"/>
    </row>
    <row r="94" spans="65:65">
      <c r="BM94" s="65"/>
    </row>
    <row r="95" spans="65:65">
      <c r="BM95" s="65"/>
    </row>
    <row r="96" spans="65:65">
      <c r="BM96" s="65"/>
    </row>
    <row r="97" spans="65:65">
      <c r="BM97" s="65"/>
    </row>
    <row r="98" spans="65:65">
      <c r="BM98" s="65"/>
    </row>
    <row r="99" spans="65:65">
      <c r="BM99" s="65"/>
    </row>
    <row r="100" spans="65:65">
      <c r="BM100" s="65"/>
    </row>
    <row r="101" spans="65:65">
      <c r="BM101" s="65"/>
    </row>
  </sheetData>
  <dataConsolidate/>
  <conditionalFormatting sqref="B6:AB11">
    <cfRule type="expression" dxfId="24" priority="3">
      <formula>AND($B6&lt;&gt;$B5,NOT(ISBLANK(INDIRECT(Anlyt_LabRefThisCol))))</formula>
    </cfRule>
  </conditionalFormatting>
  <conditionalFormatting sqref="C2:AB17">
    <cfRule type="expression" dxfId="23" priority="1" stopIfTrue="1">
      <formula>AND(ISBLANK(INDIRECT(Anlyt_LabRefLastCol)),ISBLANK(INDIRECT(Anlyt_LabRefThisCol)))</formula>
    </cfRule>
    <cfRule type="expression" dxfId="22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328E1-F4F8-45F6-8EC2-D22C11528C6E}">
  <sheetPr codeName="Sheet12"/>
  <dimension ref="A1:BN227"/>
  <sheetViews>
    <sheetView zoomScale="80" zoomScaleNormal="80" workbookViewId="0"/>
  </sheetViews>
  <sheetFormatPr defaultRowHeight="12.75"/>
  <cols>
    <col min="1" max="1" width="11.140625" style="34" customWidth="1"/>
    <col min="2" max="2" width="11.570312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34" width="11.28515625" style="2" bestFit="1" customWidth="1"/>
    <col min="35" max="64" width="11.140625" style="2" bestFit="1" customWidth="1"/>
    <col min="65" max="65" width="9.42578125" style="62" bestFit="1" customWidth="1"/>
    <col min="66" max="16384" width="9.140625" style="2"/>
  </cols>
  <sheetData>
    <row r="1" spans="1:66" ht="15">
      <c r="B1" s="37" t="s">
        <v>512</v>
      </c>
      <c r="BM1" s="32" t="s">
        <v>67</v>
      </c>
    </row>
    <row r="2" spans="1:66" ht="15">
      <c r="A2" s="28" t="s">
        <v>114</v>
      </c>
      <c r="B2" s="18" t="s">
        <v>115</v>
      </c>
      <c r="C2" s="15" t="s">
        <v>116</v>
      </c>
      <c r="D2" s="16" t="s">
        <v>228</v>
      </c>
      <c r="E2" s="17" t="s">
        <v>228</v>
      </c>
      <c r="F2" s="17" t="s">
        <v>228</v>
      </c>
      <c r="G2" s="17" t="s">
        <v>228</v>
      </c>
      <c r="H2" s="17" t="s">
        <v>228</v>
      </c>
      <c r="I2" s="17" t="s">
        <v>228</v>
      </c>
      <c r="J2" s="17" t="s">
        <v>228</v>
      </c>
      <c r="K2" s="17" t="s">
        <v>228</v>
      </c>
      <c r="L2" s="17" t="s">
        <v>228</v>
      </c>
      <c r="M2" s="17" t="s">
        <v>228</v>
      </c>
      <c r="N2" s="17" t="s">
        <v>228</v>
      </c>
      <c r="O2" s="17" t="s">
        <v>228</v>
      </c>
      <c r="P2" s="17" t="s">
        <v>228</v>
      </c>
      <c r="Q2" s="17" t="s">
        <v>228</v>
      </c>
      <c r="R2" s="17" t="s">
        <v>228</v>
      </c>
      <c r="S2" s="17" t="s">
        <v>228</v>
      </c>
      <c r="T2" s="17" t="s">
        <v>228</v>
      </c>
      <c r="U2" s="17" t="s">
        <v>228</v>
      </c>
      <c r="V2" s="17" t="s">
        <v>228</v>
      </c>
      <c r="W2" s="17" t="s">
        <v>228</v>
      </c>
      <c r="X2" s="17" t="s">
        <v>228</v>
      </c>
      <c r="Y2" s="17" t="s">
        <v>228</v>
      </c>
      <c r="Z2" s="17" t="s">
        <v>228</v>
      </c>
      <c r="AA2" s="17" t="s">
        <v>228</v>
      </c>
      <c r="AB2" s="17" t="s">
        <v>228</v>
      </c>
      <c r="AC2" s="17" t="s">
        <v>228</v>
      </c>
      <c r="AD2" s="17" t="s">
        <v>228</v>
      </c>
      <c r="AE2" s="17" t="s">
        <v>228</v>
      </c>
      <c r="AF2" s="17" t="s">
        <v>228</v>
      </c>
      <c r="AG2" s="17" t="s">
        <v>228</v>
      </c>
      <c r="AH2" s="108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229</v>
      </c>
      <c r="C3" s="8" t="s">
        <v>229</v>
      </c>
      <c r="D3" s="105" t="s">
        <v>230</v>
      </c>
      <c r="E3" s="107" t="s">
        <v>241</v>
      </c>
      <c r="F3" s="107" t="s">
        <v>243</v>
      </c>
      <c r="G3" s="107" t="s">
        <v>244</v>
      </c>
      <c r="H3" s="107" t="s">
        <v>245</v>
      </c>
      <c r="I3" s="107" t="s">
        <v>246</v>
      </c>
      <c r="J3" s="107" t="s">
        <v>247</v>
      </c>
      <c r="K3" s="107" t="s">
        <v>249</v>
      </c>
      <c r="L3" s="107" t="s">
        <v>250</v>
      </c>
      <c r="M3" s="107" t="s">
        <v>251</v>
      </c>
      <c r="N3" s="107" t="s">
        <v>253</v>
      </c>
      <c r="O3" s="107" t="s">
        <v>254</v>
      </c>
      <c r="P3" s="107" t="s">
        <v>255</v>
      </c>
      <c r="Q3" s="107" t="s">
        <v>259</v>
      </c>
      <c r="R3" s="107" t="s">
        <v>260</v>
      </c>
      <c r="S3" s="107" t="s">
        <v>262</v>
      </c>
      <c r="T3" s="107" t="s">
        <v>264</v>
      </c>
      <c r="U3" s="107" t="s">
        <v>265</v>
      </c>
      <c r="V3" s="107" t="s">
        <v>266</v>
      </c>
      <c r="W3" s="107" t="s">
        <v>267</v>
      </c>
      <c r="X3" s="107" t="s">
        <v>268</v>
      </c>
      <c r="Y3" s="107" t="s">
        <v>269</v>
      </c>
      <c r="Z3" s="107" t="s">
        <v>287</v>
      </c>
      <c r="AA3" s="107" t="s">
        <v>270</v>
      </c>
      <c r="AB3" s="107" t="s">
        <v>271</v>
      </c>
      <c r="AC3" s="107" t="s">
        <v>272</v>
      </c>
      <c r="AD3" s="107" t="s">
        <v>273</v>
      </c>
      <c r="AE3" s="107" t="s">
        <v>274</v>
      </c>
      <c r="AF3" s="107" t="s">
        <v>275</v>
      </c>
      <c r="AG3" s="107" t="s">
        <v>276</v>
      </c>
      <c r="AH3" s="108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1</v>
      </c>
    </row>
    <row r="4" spans="1:66">
      <c r="A4" s="35"/>
      <c r="B4" s="19"/>
      <c r="C4" s="8"/>
      <c r="D4" s="9" t="s">
        <v>103</v>
      </c>
      <c r="E4" s="10" t="s">
        <v>103</v>
      </c>
      <c r="F4" s="10" t="s">
        <v>103</v>
      </c>
      <c r="G4" s="10" t="s">
        <v>103</v>
      </c>
      <c r="H4" s="10" t="s">
        <v>103</v>
      </c>
      <c r="I4" s="10" t="s">
        <v>103</v>
      </c>
      <c r="J4" s="10" t="s">
        <v>103</v>
      </c>
      <c r="K4" s="10" t="s">
        <v>103</v>
      </c>
      <c r="L4" s="10" t="s">
        <v>103</v>
      </c>
      <c r="M4" s="10" t="s">
        <v>103</v>
      </c>
      <c r="N4" s="10" t="s">
        <v>103</v>
      </c>
      <c r="O4" s="10" t="s">
        <v>103</v>
      </c>
      <c r="P4" s="10" t="s">
        <v>103</v>
      </c>
      <c r="Q4" s="10" t="s">
        <v>103</v>
      </c>
      <c r="R4" s="10" t="s">
        <v>103</v>
      </c>
      <c r="S4" s="10" t="s">
        <v>103</v>
      </c>
      <c r="T4" s="10" t="s">
        <v>103</v>
      </c>
      <c r="U4" s="10" t="s">
        <v>103</v>
      </c>
      <c r="V4" s="10" t="s">
        <v>103</v>
      </c>
      <c r="W4" s="10" t="s">
        <v>103</v>
      </c>
      <c r="X4" s="10" t="s">
        <v>103</v>
      </c>
      <c r="Y4" s="10" t="s">
        <v>103</v>
      </c>
      <c r="Z4" s="10" t="s">
        <v>103</v>
      </c>
      <c r="AA4" s="10" t="s">
        <v>103</v>
      </c>
      <c r="AB4" s="10" t="s">
        <v>103</v>
      </c>
      <c r="AC4" s="10" t="s">
        <v>103</v>
      </c>
      <c r="AD4" s="10" t="s">
        <v>103</v>
      </c>
      <c r="AE4" s="10" t="s">
        <v>103</v>
      </c>
      <c r="AF4" s="10" t="s">
        <v>103</v>
      </c>
      <c r="AG4" s="10" t="s">
        <v>103</v>
      </c>
      <c r="AH4" s="108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2</v>
      </c>
    </row>
    <row r="5" spans="1:66">
      <c r="A5" s="35"/>
      <c r="B5" s="19"/>
      <c r="C5" s="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108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3</v>
      </c>
    </row>
    <row r="6" spans="1:66">
      <c r="A6" s="35"/>
      <c r="B6" s="18">
        <v>1</v>
      </c>
      <c r="C6" s="14">
        <v>1</v>
      </c>
      <c r="D6" s="100">
        <v>1.66</v>
      </c>
      <c r="E6" s="22">
        <v>1.46</v>
      </c>
      <c r="F6" s="23">
        <v>1.38</v>
      </c>
      <c r="G6" s="22">
        <v>1.4</v>
      </c>
      <c r="H6" s="23">
        <v>1.4431</v>
      </c>
      <c r="I6" s="22">
        <v>1.46</v>
      </c>
      <c r="J6" s="23">
        <v>1.4708000000000001</v>
      </c>
      <c r="K6" s="100">
        <v>5.3936999999999999</v>
      </c>
      <c r="L6" s="22">
        <v>1.42</v>
      </c>
      <c r="M6" s="22"/>
      <c r="N6" s="22">
        <v>1.42</v>
      </c>
      <c r="O6" s="22">
        <v>1.4039999999999999</v>
      </c>
      <c r="P6" s="22">
        <v>1.32</v>
      </c>
      <c r="Q6" s="22">
        <v>1.32</v>
      </c>
      <c r="R6" s="22">
        <v>1.4</v>
      </c>
      <c r="S6" s="22">
        <v>1.43</v>
      </c>
      <c r="T6" s="100">
        <v>2.09</v>
      </c>
      <c r="U6" s="22">
        <v>1.38</v>
      </c>
      <c r="V6" s="22">
        <v>1.4</v>
      </c>
      <c r="W6" s="22">
        <v>1.42</v>
      </c>
      <c r="X6" s="22">
        <v>1.36</v>
      </c>
      <c r="Y6" s="22">
        <v>1.3803000000000001</v>
      </c>
      <c r="Z6" s="22">
        <v>1.37</v>
      </c>
      <c r="AA6" s="22">
        <v>1.46</v>
      </c>
      <c r="AB6" s="22">
        <v>1.43</v>
      </c>
      <c r="AC6" s="22">
        <v>1.32</v>
      </c>
      <c r="AD6" s="22">
        <v>1.39</v>
      </c>
      <c r="AE6" s="100">
        <v>1.5700000000000003</v>
      </c>
      <c r="AF6" s="22">
        <v>1.44</v>
      </c>
      <c r="AG6" s="22">
        <v>1.45</v>
      </c>
      <c r="AH6" s="108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2">
        <v>1</v>
      </c>
    </row>
    <row r="7" spans="1:66">
      <c r="A7" s="35"/>
      <c r="B7" s="19">
        <v>1</v>
      </c>
      <c r="C7" s="8">
        <v>2</v>
      </c>
      <c r="D7" s="101">
        <v>1.63</v>
      </c>
      <c r="E7" s="10">
        <v>1.47</v>
      </c>
      <c r="F7" s="25">
        <v>1.4</v>
      </c>
      <c r="G7" s="10">
        <v>1.4</v>
      </c>
      <c r="H7" s="25">
        <v>1.4512</v>
      </c>
      <c r="I7" s="10">
        <v>1.46</v>
      </c>
      <c r="J7" s="25">
        <v>1.4817400000000001</v>
      </c>
      <c r="K7" s="101">
        <v>5.5024999999999995</v>
      </c>
      <c r="L7" s="10">
        <v>1.4</v>
      </c>
      <c r="M7" s="10"/>
      <c r="N7" s="10">
        <v>1.41</v>
      </c>
      <c r="O7" s="10">
        <v>1.4039999999999999</v>
      </c>
      <c r="P7" s="10">
        <v>1.31</v>
      </c>
      <c r="Q7" s="10">
        <v>1.34</v>
      </c>
      <c r="R7" s="10">
        <v>1.4</v>
      </c>
      <c r="S7" s="10">
        <v>1.43</v>
      </c>
      <c r="T7" s="101">
        <v>2.13</v>
      </c>
      <c r="U7" s="10">
        <v>1.42</v>
      </c>
      <c r="V7" s="10">
        <v>1.41</v>
      </c>
      <c r="W7" s="10">
        <v>1.41</v>
      </c>
      <c r="X7" s="10">
        <v>1.36</v>
      </c>
      <c r="Y7" s="10">
        <v>1.3216000000000001</v>
      </c>
      <c r="Z7" s="10">
        <v>1.36</v>
      </c>
      <c r="AA7" s="10">
        <v>1.42</v>
      </c>
      <c r="AB7" s="10">
        <v>1.42</v>
      </c>
      <c r="AC7" s="10">
        <v>1.32</v>
      </c>
      <c r="AD7" s="10">
        <v>1.37</v>
      </c>
      <c r="AE7" s="101">
        <v>1.6</v>
      </c>
      <c r="AF7" s="10">
        <v>1.47</v>
      </c>
      <c r="AG7" s="10">
        <v>1.47</v>
      </c>
      <c r="AH7" s="108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2" t="e">
        <v>#N/A</v>
      </c>
    </row>
    <row r="8" spans="1:66">
      <c r="A8" s="35"/>
      <c r="B8" s="19">
        <v>1</v>
      </c>
      <c r="C8" s="8">
        <v>3</v>
      </c>
      <c r="D8" s="101">
        <v>1.63</v>
      </c>
      <c r="E8" s="10">
        <v>1.47</v>
      </c>
      <c r="F8" s="25">
        <v>1.37</v>
      </c>
      <c r="G8" s="10">
        <v>1.39</v>
      </c>
      <c r="H8" s="25">
        <v>1.4431</v>
      </c>
      <c r="I8" s="10">
        <v>1.45</v>
      </c>
      <c r="J8" s="25">
        <v>1.46278</v>
      </c>
      <c r="K8" s="104">
        <v>3.4676</v>
      </c>
      <c r="L8" s="11">
        <v>1.42</v>
      </c>
      <c r="M8" s="11"/>
      <c r="N8" s="11">
        <v>1.42</v>
      </c>
      <c r="O8" s="11">
        <v>1.393</v>
      </c>
      <c r="P8" s="11">
        <v>1.31</v>
      </c>
      <c r="Q8" s="11">
        <v>1.33</v>
      </c>
      <c r="R8" s="11">
        <v>1.4</v>
      </c>
      <c r="S8" s="11">
        <v>1.4</v>
      </c>
      <c r="T8" s="103">
        <v>2.09</v>
      </c>
      <c r="U8" s="11">
        <v>1.39</v>
      </c>
      <c r="V8" s="11">
        <v>1.4</v>
      </c>
      <c r="W8" s="11">
        <v>1.41</v>
      </c>
      <c r="X8" s="11">
        <v>1.36</v>
      </c>
      <c r="Y8" s="11">
        <v>1.3261000000000001</v>
      </c>
      <c r="Z8" s="11">
        <v>1.37</v>
      </c>
      <c r="AA8" s="11">
        <v>1.46</v>
      </c>
      <c r="AB8" s="11">
        <v>1.42</v>
      </c>
      <c r="AC8" s="11">
        <v>1.32</v>
      </c>
      <c r="AD8" s="11">
        <v>1.39</v>
      </c>
      <c r="AE8" s="103">
        <v>1.59</v>
      </c>
      <c r="AF8" s="11">
        <v>1.47</v>
      </c>
      <c r="AG8" s="11">
        <v>1.44</v>
      </c>
      <c r="AH8" s="108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2">
        <v>16</v>
      </c>
    </row>
    <row r="9" spans="1:66">
      <c r="A9" s="35"/>
      <c r="B9" s="19">
        <v>1</v>
      </c>
      <c r="C9" s="8">
        <v>4</v>
      </c>
      <c r="D9" s="101">
        <v>1.68</v>
      </c>
      <c r="E9" s="10">
        <v>1.47</v>
      </c>
      <c r="F9" s="25">
        <v>1.43</v>
      </c>
      <c r="G9" s="10">
        <v>1.4</v>
      </c>
      <c r="H9" s="25">
        <v>1.4367000000000001</v>
      </c>
      <c r="I9" s="10">
        <v>1.46</v>
      </c>
      <c r="J9" s="25">
        <v>1.4733700000000001</v>
      </c>
      <c r="K9" s="103">
        <v>5.4465000000000003</v>
      </c>
      <c r="L9" s="11">
        <v>1.43</v>
      </c>
      <c r="M9" s="11"/>
      <c r="N9" s="11">
        <v>1.42</v>
      </c>
      <c r="O9" s="11">
        <v>1.401</v>
      </c>
      <c r="P9" s="11">
        <v>1.3</v>
      </c>
      <c r="Q9" s="11">
        <v>1.33</v>
      </c>
      <c r="R9" s="11">
        <v>1.41</v>
      </c>
      <c r="S9" s="11">
        <v>1.39</v>
      </c>
      <c r="T9" s="103">
        <v>2.11</v>
      </c>
      <c r="U9" s="11">
        <v>1.4</v>
      </c>
      <c r="V9" s="11">
        <v>1.41</v>
      </c>
      <c r="W9" s="11">
        <v>1.42</v>
      </c>
      <c r="X9" s="11">
        <v>1.36</v>
      </c>
      <c r="Y9" s="104">
        <v>1.4701</v>
      </c>
      <c r="Z9" s="104">
        <v>1.43</v>
      </c>
      <c r="AA9" s="11">
        <v>1.47</v>
      </c>
      <c r="AB9" s="11">
        <v>1.43</v>
      </c>
      <c r="AC9" s="11">
        <v>1.32</v>
      </c>
      <c r="AD9" s="11">
        <v>1.39</v>
      </c>
      <c r="AE9" s="103">
        <v>1.59</v>
      </c>
      <c r="AF9" s="11">
        <v>1.45</v>
      </c>
      <c r="AG9" s="11">
        <v>1.47</v>
      </c>
      <c r="AH9" s="108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2">
        <v>1.404222738711203</v>
      </c>
      <c r="BN9" s="32"/>
    </row>
    <row r="10" spans="1:66">
      <c r="A10" s="35"/>
      <c r="B10" s="19">
        <v>1</v>
      </c>
      <c r="C10" s="8">
        <v>5</v>
      </c>
      <c r="D10" s="101">
        <v>1.66</v>
      </c>
      <c r="E10" s="10">
        <v>1.46</v>
      </c>
      <c r="F10" s="10">
        <v>1.4</v>
      </c>
      <c r="G10" s="10">
        <v>1.4</v>
      </c>
      <c r="H10" s="10">
        <v>1.45</v>
      </c>
      <c r="I10" s="10">
        <v>1.46</v>
      </c>
      <c r="J10" s="10">
        <v>1.4705299999999999</v>
      </c>
      <c r="K10" s="101">
        <v>5.4329000000000001</v>
      </c>
      <c r="L10" s="10">
        <v>1.43</v>
      </c>
      <c r="M10" s="10"/>
      <c r="N10" s="10">
        <v>1.42</v>
      </c>
      <c r="O10" s="10">
        <v>1.41</v>
      </c>
      <c r="P10" s="10">
        <v>1.3</v>
      </c>
      <c r="Q10" s="10">
        <v>1.33</v>
      </c>
      <c r="R10" s="10">
        <v>1.41</v>
      </c>
      <c r="S10" s="10">
        <v>1.42</v>
      </c>
      <c r="T10" s="101">
        <v>2.06</v>
      </c>
      <c r="U10" s="10">
        <v>1.4</v>
      </c>
      <c r="V10" s="10">
        <v>1.4</v>
      </c>
      <c r="W10" s="10">
        <v>1.41</v>
      </c>
      <c r="X10" s="10">
        <v>1.35</v>
      </c>
      <c r="Y10" s="10">
        <v>1.3234999999999999</v>
      </c>
      <c r="Z10" s="10">
        <v>1.36</v>
      </c>
      <c r="AA10" s="10">
        <v>1.46</v>
      </c>
      <c r="AB10" s="10">
        <v>1.43</v>
      </c>
      <c r="AC10" s="10">
        <v>1.32</v>
      </c>
      <c r="AD10" s="10">
        <v>1.36</v>
      </c>
      <c r="AE10" s="101">
        <v>1.58</v>
      </c>
      <c r="AF10" s="10">
        <v>1.47</v>
      </c>
      <c r="AG10" s="10">
        <v>1.45</v>
      </c>
      <c r="AH10" s="108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2">
        <v>9</v>
      </c>
    </row>
    <row r="11" spans="1:66">
      <c r="A11" s="35"/>
      <c r="B11" s="19">
        <v>1</v>
      </c>
      <c r="C11" s="8">
        <v>6</v>
      </c>
      <c r="D11" s="101">
        <v>1.68</v>
      </c>
      <c r="E11" s="10">
        <v>1.46</v>
      </c>
      <c r="F11" s="10">
        <v>1.4</v>
      </c>
      <c r="G11" s="10">
        <v>1.39</v>
      </c>
      <c r="H11" s="10">
        <v>1.4555</v>
      </c>
      <c r="I11" s="10">
        <v>1.46</v>
      </c>
      <c r="J11" s="10">
        <v>1.4818</v>
      </c>
      <c r="K11" s="101">
        <v>5.4863</v>
      </c>
      <c r="L11" s="10">
        <v>1.42</v>
      </c>
      <c r="M11" s="10"/>
      <c r="N11" s="10">
        <v>1.42</v>
      </c>
      <c r="O11" s="10">
        <v>1.399</v>
      </c>
      <c r="P11" s="10">
        <v>1.32</v>
      </c>
      <c r="Q11" s="10">
        <v>1.32</v>
      </c>
      <c r="R11" s="10">
        <v>1.4</v>
      </c>
      <c r="S11" s="10">
        <v>1.42</v>
      </c>
      <c r="T11" s="101">
        <v>2.0499999999999998</v>
      </c>
      <c r="U11" s="10">
        <v>1.39</v>
      </c>
      <c r="V11" s="10">
        <v>1.4</v>
      </c>
      <c r="W11" s="10">
        <v>1.41</v>
      </c>
      <c r="X11" s="10">
        <v>1.37</v>
      </c>
      <c r="Y11" s="10">
        <v>1.32</v>
      </c>
      <c r="Z11" s="10">
        <v>1.37</v>
      </c>
      <c r="AA11" s="10">
        <v>1.45</v>
      </c>
      <c r="AB11" s="10">
        <v>1.42</v>
      </c>
      <c r="AC11" s="10">
        <v>1.32</v>
      </c>
      <c r="AD11" s="10">
        <v>1.38</v>
      </c>
      <c r="AE11" s="101">
        <v>1.6</v>
      </c>
      <c r="AF11" s="10">
        <v>1.47</v>
      </c>
      <c r="AG11" s="10">
        <v>1.47</v>
      </c>
      <c r="AH11" s="108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63"/>
    </row>
    <row r="12" spans="1:66">
      <c r="A12" s="35"/>
      <c r="B12" s="20" t="s">
        <v>233</v>
      </c>
      <c r="C12" s="12"/>
      <c r="D12" s="26">
        <v>1.6566666666666665</v>
      </c>
      <c r="E12" s="26">
        <v>1.4649999999999999</v>
      </c>
      <c r="F12" s="26">
        <v>1.3966666666666667</v>
      </c>
      <c r="G12" s="26">
        <v>1.3966666666666667</v>
      </c>
      <c r="H12" s="26">
        <v>1.4466000000000001</v>
      </c>
      <c r="I12" s="26">
        <v>1.4583333333333333</v>
      </c>
      <c r="J12" s="26">
        <v>1.4735033333333334</v>
      </c>
      <c r="K12" s="26">
        <v>5.1215833333333336</v>
      </c>
      <c r="L12" s="26">
        <v>1.42</v>
      </c>
      <c r="M12" s="26" t="s">
        <v>678</v>
      </c>
      <c r="N12" s="26">
        <v>1.4183333333333332</v>
      </c>
      <c r="O12" s="26">
        <v>1.4018333333333333</v>
      </c>
      <c r="P12" s="26">
        <v>1.31</v>
      </c>
      <c r="Q12" s="26">
        <v>1.3283333333333334</v>
      </c>
      <c r="R12" s="26">
        <v>1.4033333333333333</v>
      </c>
      <c r="S12" s="26">
        <v>1.4149999999999998</v>
      </c>
      <c r="T12" s="26">
        <v>2.0883333333333334</v>
      </c>
      <c r="U12" s="26">
        <v>1.3966666666666667</v>
      </c>
      <c r="V12" s="26">
        <v>1.4033333333333333</v>
      </c>
      <c r="W12" s="26">
        <v>1.4133333333333333</v>
      </c>
      <c r="X12" s="26">
        <v>1.36</v>
      </c>
      <c r="Y12" s="26">
        <v>1.3569333333333333</v>
      </c>
      <c r="Z12" s="26">
        <v>1.3766666666666669</v>
      </c>
      <c r="AA12" s="26">
        <v>1.4533333333333331</v>
      </c>
      <c r="AB12" s="26">
        <v>1.4249999999999998</v>
      </c>
      <c r="AC12" s="26">
        <v>1.32</v>
      </c>
      <c r="AD12" s="26">
        <v>1.38</v>
      </c>
      <c r="AE12" s="26">
        <v>1.5883333333333336</v>
      </c>
      <c r="AF12" s="26">
        <v>1.4616666666666667</v>
      </c>
      <c r="AG12" s="26">
        <v>1.4583333333333333</v>
      </c>
      <c r="AH12" s="108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63"/>
    </row>
    <row r="13" spans="1:66">
      <c r="A13" s="35"/>
      <c r="B13" s="3" t="s">
        <v>234</v>
      </c>
      <c r="C13" s="33"/>
      <c r="D13" s="11">
        <v>1.66</v>
      </c>
      <c r="E13" s="11">
        <v>1.4649999999999999</v>
      </c>
      <c r="F13" s="11">
        <v>1.4</v>
      </c>
      <c r="G13" s="11">
        <v>1.4</v>
      </c>
      <c r="H13" s="11">
        <v>1.44655</v>
      </c>
      <c r="I13" s="11">
        <v>1.46</v>
      </c>
      <c r="J13" s="11">
        <v>1.4720850000000001</v>
      </c>
      <c r="K13" s="11">
        <v>5.4397000000000002</v>
      </c>
      <c r="L13" s="11">
        <v>1.42</v>
      </c>
      <c r="M13" s="11" t="s">
        <v>678</v>
      </c>
      <c r="N13" s="11">
        <v>1.42</v>
      </c>
      <c r="O13" s="11">
        <v>1.4024999999999999</v>
      </c>
      <c r="P13" s="11">
        <v>1.31</v>
      </c>
      <c r="Q13" s="11">
        <v>1.33</v>
      </c>
      <c r="R13" s="11">
        <v>1.4</v>
      </c>
      <c r="S13" s="11">
        <v>1.42</v>
      </c>
      <c r="T13" s="11">
        <v>2.09</v>
      </c>
      <c r="U13" s="11">
        <v>1.395</v>
      </c>
      <c r="V13" s="11">
        <v>1.4</v>
      </c>
      <c r="W13" s="11">
        <v>1.41</v>
      </c>
      <c r="X13" s="11">
        <v>1.36</v>
      </c>
      <c r="Y13" s="11">
        <v>1.3248</v>
      </c>
      <c r="Z13" s="11">
        <v>1.37</v>
      </c>
      <c r="AA13" s="11">
        <v>1.46</v>
      </c>
      <c r="AB13" s="11">
        <v>1.4249999999999998</v>
      </c>
      <c r="AC13" s="11">
        <v>1.32</v>
      </c>
      <c r="AD13" s="11">
        <v>1.3849999999999998</v>
      </c>
      <c r="AE13" s="11">
        <v>1.59</v>
      </c>
      <c r="AF13" s="11">
        <v>1.47</v>
      </c>
      <c r="AG13" s="11">
        <v>1.46</v>
      </c>
      <c r="AH13" s="108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63"/>
    </row>
    <row r="14" spans="1:66">
      <c r="A14" s="35"/>
      <c r="B14" s="3" t="s">
        <v>235</v>
      </c>
      <c r="C14" s="33"/>
      <c r="D14" s="27">
        <v>2.2509257354845533E-2</v>
      </c>
      <c r="E14" s="27">
        <v>5.4772255750516656E-3</v>
      </c>
      <c r="F14" s="27">
        <v>2.0655911179772852E-2</v>
      </c>
      <c r="G14" s="27">
        <v>5.1639777949432277E-3</v>
      </c>
      <c r="H14" s="27">
        <v>6.8474812887659355E-3</v>
      </c>
      <c r="I14" s="27">
        <v>4.0824829046386341E-3</v>
      </c>
      <c r="J14" s="27">
        <v>7.3189307051417709E-3</v>
      </c>
      <c r="K14" s="27">
        <v>0.81121057788139073</v>
      </c>
      <c r="L14" s="27">
        <v>1.0954451150103331E-2</v>
      </c>
      <c r="M14" s="27" t="s">
        <v>678</v>
      </c>
      <c r="N14" s="27">
        <v>4.0824829046386341E-3</v>
      </c>
      <c r="O14" s="27">
        <v>5.7067211835401749E-3</v>
      </c>
      <c r="P14" s="27">
        <v>8.9442719099991665E-3</v>
      </c>
      <c r="Q14" s="27">
        <v>7.5277265270908156E-3</v>
      </c>
      <c r="R14" s="27">
        <v>5.1639777949432277E-3</v>
      </c>
      <c r="S14" s="27">
        <v>1.6431676725154998E-2</v>
      </c>
      <c r="T14" s="27">
        <v>2.9944392908634258E-2</v>
      </c>
      <c r="U14" s="27">
        <v>1.3662601021279476E-2</v>
      </c>
      <c r="V14" s="27">
        <v>5.1639777949432268E-3</v>
      </c>
      <c r="W14" s="27">
        <v>5.1639777949432268E-3</v>
      </c>
      <c r="X14" s="27">
        <v>6.324555320336764E-3</v>
      </c>
      <c r="Y14" s="27">
        <v>6.0056129301401563E-2</v>
      </c>
      <c r="Z14" s="27">
        <v>2.6583202716502448E-2</v>
      </c>
      <c r="AA14" s="27">
        <v>1.7511900715418281E-2</v>
      </c>
      <c r="AB14" s="27">
        <v>5.4772255750516656E-3</v>
      </c>
      <c r="AC14" s="27">
        <v>0</v>
      </c>
      <c r="AD14" s="27">
        <v>1.2649110640673424E-2</v>
      </c>
      <c r="AE14" s="27">
        <v>1.1690451944500063E-2</v>
      </c>
      <c r="AF14" s="27">
        <v>1.3291601358251269E-2</v>
      </c>
      <c r="AG14" s="27">
        <v>1.3291601358251269E-2</v>
      </c>
      <c r="AH14" s="174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64"/>
    </row>
    <row r="15" spans="1:66">
      <c r="A15" s="35"/>
      <c r="B15" s="3" t="s">
        <v>87</v>
      </c>
      <c r="C15" s="33"/>
      <c r="D15" s="13">
        <v>1.3587076874152235E-2</v>
      </c>
      <c r="E15" s="13">
        <v>3.7387205290455058E-3</v>
      </c>
      <c r="F15" s="13">
        <v>1.4789435212247865E-2</v>
      </c>
      <c r="G15" s="13">
        <v>3.6973588030619767E-3</v>
      </c>
      <c r="H15" s="13">
        <v>4.7335001304893787E-3</v>
      </c>
      <c r="I15" s="13">
        <v>2.7994168488950635E-3</v>
      </c>
      <c r="J15" s="13">
        <v>4.9670269076249824E-3</v>
      </c>
      <c r="K15" s="13">
        <v>0.15839058452914445</v>
      </c>
      <c r="L15" s="13">
        <v>7.7144022183826284E-3</v>
      </c>
      <c r="M15" s="13" t="s">
        <v>678</v>
      </c>
      <c r="N15" s="13">
        <v>2.8783663252446305E-3</v>
      </c>
      <c r="O15" s="13">
        <v>4.0708984783308826E-3</v>
      </c>
      <c r="P15" s="13">
        <v>6.8276884809153936E-3</v>
      </c>
      <c r="Q15" s="13">
        <v>5.6670463190144158E-3</v>
      </c>
      <c r="R15" s="13">
        <v>3.6797941531661956E-3</v>
      </c>
      <c r="S15" s="13">
        <v>1.1612492385268552E-2</v>
      </c>
      <c r="T15" s="13">
        <v>1.4338895247550323E-2</v>
      </c>
      <c r="U15" s="13">
        <v>9.7822919006774287E-3</v>
      </c>
      <c r="V15" s="13">
        <v>3.6797941531661951E-3</v>
      </c>
      <c r="W15" s="13">
        <v>3.6537578737805849E-3</v>
      </c>
      <c r="X15" s="13">
        <v>4.6504083237770321E-3</v>
      </c>
      <c r="Y15" s="13">
        <v>4.4258717673234915E-2</v>
      </c>
      <c r="Z15" s="13">
        <v>1.9309832481720902E-2</v>
      </c>
      <c r="AA15" s="13">
        <v>1.2049472969324506E-2</v>
      </c>
      <c r="AB15" s="13">
        <v>3.8436670702116957E-3</v>
      </c>
      <c r="AC15" s="13">
        <v>0</v>
      </c>
      <c r="AD15" s="13">
        <v>9.1660222033865396E-3</v>
      </c>
      <c r="AE15" s="13">
        <v>7.360200594648517E-3</v>
      </c>
      <c r="AF15" s="13">
        <v>9.0934558893395225E-3</v>
      </c>
      <c r="AG15" s="13">
        <v>9.1142409313722996E-3</v>
      </c>
      <c r="AH15" s="108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63"/>
    </row>
    <row r="16" spans="1:66">
      <c r="A16" s="35"/>
      <c r="B16" s="3" t="s">
        <v>236</v>
      </c>
      <c r="C16" s="33"/>
      <c r="D16" s="13">
        <v>0.17977484696420509</v>
      </c>
      <c r="E16" s="13">
        <v>4.3281781168547528E-2</v>
      </c>
      <c r="F16" s="13">
        <v>-5.3809640281649029E-3</v>
      </c>
      <c r="G16" s="13">
        <v>-5.3809640281649029E-3</v>
      </c>
      <c r="H16" s="13">
        <v>3.0178446852164642E-2</v>
      </c>
      <c r="I16" s="13">
        <v>3.8534196271307497E-2</v>
      </c>
      <c r="J16" s="13">
        <v>4.9337325704977619E-2</v>
      </c>
      <c r="K16" s="13">
        <v>2.6472727524936164</v>
      </c>
      <c r="L16" s="13">
        <v>1.1235583112175984E-2</v>
      </c>
      <c r="M16" s="13" t="s">
        <v>678</v>
      </c>
      <c r="N16" s="13">
        <v>1.0048686887865754E-2</v>
      </c>
      <c r="O16" s="13">
        <v>-1.7015857328037676E-3</v>
      </c>
      <c r="P16" s="13">
        <v>-6.7099567692288309E-2</v>
      </c>
      <c r="Q16" s="13">
        <v>-5.4043709224877667E-2</v>
      </c>
      <c r="R16" s="13">
        <v>-6.333791309247605E-4</v>
      </c>
      <c r="S16" s="13">
        <v>7.6748944392455165E-3</v>
      </c>
      <c r="T16" s="13">
        <v>0.48718096906051223</v>
      </c>
      <c r="U16" s="13">
        <v>-5.3809640281649029E-3</v>
      </c>
      <c r="V16" s="13">
        <v>-6.333791309247605E-4</v>
      </c>
      <c r="W16" s="13">
        <v>6.4879982149357307E-3</v>
      </c>
      <c r="X16" s="13">
        <v>-3.1492680962986297E-2</v>
      </c>
      <c r="Y16" s="13">
        <v>-3.3676570015717E-2</v>
      </c>
      <c r="Z16" s="13">
        <v>-1.9623718719885552E-2</v>
      </c>
      <c r="AA16" s="13">
        <v>3.4973507598377029E-2</v>
      </c>
      <c r="AB16" s="13">
        <v>1.4796271785106008E-2</v>
      </c>
      <c r="AC16" s="13">
        <v>-5.9978190346427929E-2</v>
      </c>
      <c r="AD16" s="13">
        <v>-1.7249926271265759E-2</v>
      </c>
      <c r="AE16" s="13">
        <v>0.13111210176749277</v>
      </c>
      <c r="AF16" s="13">
        <v>4.0907988719927513E-2</v>
      </c>
      <c r="AG16" s="13">
        <v>3.8534196271307497E-2</v>
      </c>
      <c r="AH16" s="108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63"/>
    </row>
    <row r="17" spans="1:65">
      <c r="A17" s="35"/>
      <c r="B17" s="54" t="s">
        <v>237</v>
      </c>
      <c r="C17" s="55"/>
      <c r="D17" s="53">
        <v>4.25</v>
      </c>
      <c r="E17" s="53">
        <v>0.88</v>
      </c>
      <c r="F17" s="53">
        <v>0.32</v>
      </c>
      <c r="G17" s="53">
        <v>0.32</v>
      </c>
      <c r="H17" s="53">
        <v>0.56000000000000005</v>
      </c>
      <c r="I17" s="53">
        <v>0.76</v>
      </c>
      <c r="J17" s="53">
        <v>1.03</v>
      </c>
      <c r="K17" s="53">
        <v>65.2</v>
      </c>
      <c r="L17" s="53">
        <v>0.09</v>
      </c>
      <c r="M17" s="53" t="s">
        <v>238</v>
      </c>
      <c r="N17" s="53">
        <v>0.06</v>
      </c>
      <c r="O17" s="53">
        <v>0.23</v>
      </c>
      <c r="P17" s="53">
        <v>1.85</v>
      </c>
      <c r="Q17" s="53">
        <v>1.52</v>
      </c>
      <c r="R17" s="53">
        <v>0.21</v>
      </c>
      <c r="S17" s="53">
        <v>0</v>
      </c>
      <c r="T17" s="53">
        <v>11.84</v>
      </c>
      <c r="U17" s="53">
        <v>0.32</v>
      </c>
      <c r="V17" s="53">
        <v>0.21</v>
      </c>
      <c r="W17" s="53">
        <v>0.03</v>
      </c>
      <c r="X17" s="53">
        <v>0.97</v>
      </c>
      <c r="Y17" s="53">
        <v>1.02</v>
      </c>
      <c r="Z17" s="53">
        <v>0.67</v>
      </c>
      <c r="AA17" s="53">
        <v>0.67</v>
      </c>
      <c r="AB17" s="53">
        <v>0.18</v>
      </c>
      <c r="AC17" s="53">
        <v>1.67</v>
      </c>
      <c r="AD17" s="53">
        <v>0.62</v>
      </c>
      <c r="AE17" s="53">
        <v>3.05</v>
      </c>
      <c r="AF17" s="53">
        <v>0.82</v>
      </c>
      <c r="AG17" s="53">
        <v>0.76</v>
      </c>
      <c r="AH17" s="108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63"/>
    </row>
    <row r="18" spans="1:65">
      <c r="B18" s="36"/>
      <c r="C18" s="20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BM18" s="63"/>
    </row>
    <row r="19" spans="1:65" ht="15">
      <c r="B19" s="37" t="s">
        <v>513</v>
      </c>
      <c r="BM19" s="32" t="s">
        <v>67</v>
      </c>
    </row>
    <row r="20" spans="1:65" ht="15">
      <c r="A20" s="28" t="s">
        <v>207</v>
      </c>
      <c r="B20" s="18" t="s">
        <v>115</v>
      </c>
      <c r="C20" s="15" t="s">
        <v>116</v>
      </c>
      <c r="D20" s="16" t="s">
        <v>228</v>
      </c>
      <c r="E20" s="17" t="s">
        <v>228</v>
      </c>
      <c r="F20" s="17" t="s">
        <v>228</v>
      </c>
      <c r="G20" s="17" t="s">
        <v>228</v>
      </c>
      <c r="H20" s="17" t="s">
        <v>228</v>
      </c>
      <c r="I20" s="17" t="s">
        <v>228</v>
      </c>
      <c r="J20" s="17" t="s">
        <v>228</v>
      </c>
      <c r="K20" s="17" t="s">
        <v>228</v>
      </c>
      <c r="L20" s="17" t="s">
        <v>228</v>
      </c>
      <c r="M20" s="17" t="s">
        <v>228</v>
      </c>
      <c r="N20" s="17" t="s">
        <v>228</v>
      </c>
      <c r="O20" s="17" t="s">
        <v>228</v>
      </c>
      <c r="P20" s="17" t="s">
        <v>228</v>
      </c>
      <c r="Q20" s="17" t="s">
        <v>228</v>
      </c>
      <c r="R20" s="17" t="s">
        <v>228</v>
      </c>
      <c r="S20" s="108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2">
        <v>1</v>
      </c>
    </row>
    <row r="21" spans="1:65">
      <c r="A21" s="35"/>
      <c r="B21" s="19" t="s">
        <v>229</v>
      </c>
      <c r="C21" s="8" t="s">
        <v>229</v>
      </c>
      <c r="D21" s="105" t="s">
        <v>241</v>
      </c>
      <c r="E21" s="107" t="s">
        <v>243</v>
      </c>
      <c r="F21" s="107" t="s">
        <v>244</v>
      </c>
      <c r="G21" s="107" t="s">
        <v>245</v>
      </c>
      <c r="H21" s="107" t="s">
        <v>246</v>
      </c>
      <c r="I21" s="107" t="s">
        <v>253</v>
      </c>
      <c r="J21" s="107" t="s">
        <v>260</v>
      </c>
      <c r="K21" s="107" t="s">
        <v>262</v>
      </c>
      <c r="L21" s="107" t="s">
        <v>265</v>
      </c>
      <c r="M21" s="107" t="s">
        <v>266</v>
      </c>
      <c r="N21" s="107" t="s">
        <v>287</v>
      </c>
      <c r="O21" s="107" t="s">
        <v>271</v>
      </c>
      <c r="P21" s="107" t="s">
        <v>272</v>
      </c>
      <c r="Q21" s="107" t="s">
        <v>273</v>
      </c>
      <c r="R21" s="107" t="s">
        <v>276</v>
      </c>
      <c r="S21" s="108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2" t="s">
        <v>1</v>
      </c>
    </row>
    <row r="22" spans="1:65">
      <c r="A22" s="35"/>
      <c r="B22" s="19"/>
      <c r="C22" s="8"/>
      <c r="D22" s="9" t="s">
        <v>295</v>
      </c>
      <c r="E22" s="10" t="s">
        <v>296</v>
      </c>
      <c r="F22" s="10" t="s">
        <v>297</v>
      </c>
      <c r="G22" s="10" t="s">
        <v>297</v>
      </c>
      <c r="H22" s="10" t="s">
        <v>298</v>
      </c>
      <c r="I22" s="10" t="s">
        <v>297</v>
      </c>
      <c r="J22" s="10" t="s">
        <v>295</v>
      </c>
      <c r="K22" s="10" t="s">
        <v>296</v>
      </c>
      <c r="L22" s="10" t="s">
        <v>297</v>
      </c>
      <c r="M22" s="10" t="s">
        <v>297</v>
      </c>
      <c r="N22" s="10" t="s">
        <v>297</v>
      </c>
      <c r="O22" s="10" t="s">
        <v>297</v>
      </c>
      <c r="P22" s="10" t="s">
        <v>297</v>
      </c>
      <c r="Q22" s="10" t="s">
        <v>297</v>
      </c>
      <c r="R22" s="10" t="s">
        <v>297</v>
      </c>
      <c r="S22" s="108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2">
        <v>2</v>
      </c>
    </row>
    <row r="23" spans="1:65">
      <c r="A23" s="35"/>
      <c r="B23" s="19"/>
      <c r="C23" s="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108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2">
        <v>3</v>
      </c>
    </row>
    <row r="24" spans="1:65">
      <c r="A24" s="35"/>
      <c r="B24" s="18">
        <v>1</v>
      </c>
      <c r="C24" s="14">
        <v>1</v>
      </c>
      <c r="D24" s="22">
        <v>1.21</v>
      </c>
      <c r="E24" s="22">
        <v>1.18</v>
      </c>
      <c r="F24" s="23">
        <v>1.2599999999999998</v>
      </c>
      <c r="G24" s="22">
        <v>1.2390000000000001</v>
      </c>
      <c r="H24" s="23">
        <v>1.19</v>
      </c>
      <c r="I24" s="22">
        <v>1.25</v>
      </c>
      <c r="J24" s="23">
        <v>1.2</v>
      </c>
      <c r="K24" s="22">
        <v>1.25</v>
      </c>
      <c r="L24" s="22">
        <v>1.1652658006767818</v>
      </c>
      <c r="M24" s="22">
        <v>1.1989383082255693</v>
      </c>
      <c r="N24" s="100">
        <v>1.06</v>
      </c>
      <c r="O24" s="22">
        <v>1.2198449950878725</v>
      </c>
      <c r="P24" s="100">
        <v>1.0808458872150348</v>
      </c>
      <c r="Q24" s="22">
        <v>1.2209999999999999</v>
      </c>
      <c r="R24" s="100">
        <v>1.0911074740861975</v>
      </c>
      <c r="S24" s="108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2">
        <v>1</v>
      </c>
    </row>
    <row r="25" spans="1:65">
      <c r="A25" s="35"/>
      <c r="B25" s="19">
        <v>1</v>
      </c>
      <c r="C25" s="8">
        <v>2</v>
      </c>
      <c r="D25" s="10">
        <v>1.2</v>
      </c>
      <c r="E25" s="10">
        <v>1.17</v>
      </c>
      <c r="F25" s="25">
        <v>1.2599999999999998</v>
      </c>
      <c r="G25" s="10">
        <v>1.2927</v>
      </c>
      <c r="H25" s="25">
        <v>1.19</v>
      </c>
      <c r="I25" s="10">
        <v>1.23</v>
      </c>
      <c r="J25" s="25">
        <v>1.21</v>
      </c>
      <c r="K25" s="10">
        <v>1.25</v>
      </c>
      <c r="L25" s="10">
        <v>1.2062001964850999</v>
      </c>
      <c r="M25" s="10">
        <v>1.2009398746833748</v>
      </c>
      <c r="N25" s="101">
        <v>1.05</v>
      </c>
      <c r="O25" s="10">
        <v>1.2171160353673178</v>
      </c>
      <c r="P25" s="101">
        <v>1.1008615517930911</v>
      </c>
      <c r="Q25" s="10">
        <v>1.1720000000000002</v>
      </c>
      <c r="R25" s="101">
        <v>1.0992907801418441</v>
      </c>
      <c r="S25" s="108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2" t="e">
        <v>#N/A</v>
      </c>
    </row>
    <row r="26" spans="1:65">
      <c r="A26" s="35"/>
      <c r="B26" s="19">
        <v>1</v>
      </c>
      <c r="C26" s="8">
        <v>3</v>
      </c>
      <c r="D26" s="10">
        <v>1.19</v>
      </c>
      <c r="E26" s="10">
        <v>1.19</v>
      </c>
      <c r="F26" s="25">
        <v>1.2799999999999998</v>
      </c>
      <c r="G26" s="10">
        <v>1.2428000000000001</v>
      </c>
      <c r="H26" s="25">
        <v>1.2</v>
      </c>
      <c r="I26" s="10">
        <v>1.24</v>
      </c>
      <c r="J26" s="25">
        <v>1.2</v>
      </c>
      <c r="K26" s="25">
        <v>1.19</v>
      </c>
      <c r="L26" s="11">
        <v>1.1707237201178911</v>
      </c>
      <c r="M26" s="11">
        <v>1.1989383082255693</v>
      </c>
      <c r="N26" s="103">
        <v>1.07</v>
      </c>
      <c r="O26" s="11">
        <v>1.2062001964850999</v>
      </c>
      <c r="P26" s="103">
        <v>1.1008615517930911</v>
      </c>
      <c r="Q26" s="11">
        <v>1.2809999999999999</v>
      </c>
      <c r="R26" s="103">
        <v>1.1020185488270595</v>
      </c>
      <c r="S26" s="108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2">
        <v>16</v>
      </c>
    </row>
    <row r="27" spans="1:65">
      <c r="A27" s="35"/>
      <c r="B27" s="19">
        <v>1</v>
      </c>
      <c r="C27" s="8">
        <v>4</v>
      </c>
      <c r="D27" s="10">
        <v>1.19</v>
      </c>
      <c r="E27" s="10">
        <v>1.1499999999999999</v>
      </c>
      <c r="F27" s="25">
        <v>1.2599999999999998</v>
      </c>
      <c r="G27" s="10">
        <v>1.2400000000000002</v>
      </c>
      <c r="H27" s="25">
        <v>1.2</v>
      </c>
      <c r="I27" s="10">
        <v>1.24</v>
      </c>
      <c r="J27" s="25">
        <v>1.21</v>
      </c>
      <c r="K27" s="25">
        <v>1.24</v>
      </c>
      <c r="L27" s="11">
        <v>1.1898264381617727</v>
      </c>
      <c r="M27" s="11">
        <v>1.204943007598986</v>
      </c>
      <c r="N27" s="104">
        <v>1.1299999999999999</v>
      </c>
      <c r="O27" s="11">
        <v>1.2143870756467634</v>
      </c>
      <c r="P27" s="103">
        <v>1.1008615517930911</v>
      </c>
      <c r="Q27" s="11">
        <v>1.206</v>
      </c>
      <c r="R27" s="103">
        <v>1.0992907801418441</v>
      </c>
      <c r="S27" s="108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2">
        <v>1.2141174559428352</v>
      </c>
    </row>
    <row r="28" spans="1:65">
      <c r="A28" s="35"/>
      <c r="B28" s="19">
        <v>1</v>
      </c>
      <c r="C28" s="8">
        <v>5</v>
      </c>
      <c r="D28" s="10">
        <v>1.21</v>
      </c>
      <c r="E28" s="10">
        <v>1.1499999999999999</v>
      </c>
      <c r="F28" s="10">
        <v>1.2599999999999998</v>
      </c>
      <c r="G28" s="10">
        <v>1.2410999999999999</v>
      </c>
      <c r="H28" s="10">
        <v>1.19</v>
      </c>
      <c r="I28" s="10">
        <v>1.24</v>
      </c>
      <c r="J28" s="10">
        <v>1.21</v>
      </c>
      <c r="K28" s="10">
        <v>1.27</v>
      </c>
      <c r="L28" s="10">
        <v>1.1789105992795548</v>
      </c>
      <c r="M28" s="10">
        <v>1.1909320423943468</v>
      </c>
      <c r="N28" s="101">
        <v>1.04</v>
      </c>
      <c r="O28" s="10">
        <v>1.2171160353673178</v>
      </c>
      <c r="P28" s="101">
        <v>1.1008615517930911</v>
      </c>
      <c r="Q28" s="10">
        <v>1.2100000000000002</v>
      </c>
      <c r="R28" s="101">
        <v>1.082924168030551</v>
      </c>
      <c r="S28" s="108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2">
        <v>10</v>
      </c>
    </row>
    <row r="29" spans="1:65">
      <c r="A29" s="35"/>
      <c r="B29" s="19">
        <v>1</v>
      </c>
      <c r="C29" s="8">
        <v>6</v>
      </c>
      <c r="D29" s="10">
        <v>1.2</v>
      </c>
      <c r="E29" s="10">
        <v>1.19</v>
      </c>
      <c r="F29" s="10">
        <v>1.24</v>
      </c>
      <c r="G29" s="10">
        <v>1.2370000000000001</v>
      </c>
      <c r="H29" s="10">
        <v>1.19</v>
      </c>
      <c r="I29" s="10">
        <v>1.25</v>
      </c>
      <c r="J29" s="10">
        <v>1.2</v>
      </c>
      <c r="K29" s="10">
        <v>1.25</v>
      </c>
      <c r="L29" s="10">
        <v>1.1707237201178911</v>
      </c>
      <c r="M29" s="10">
        <v>1.2009398746833748</v>
      </c>
      <c r="N29" s="101">
        <v>1.07</v>
      </c>
      <c r="O29" s="10">
        <v>1.1789105992795548</v>
      </c>
      <c r="P29" s="101">
        <v>1.0808458872150348</v>
      </c>
      <c r="Q29" s="10">
        <v>1.2229999999999999</v>
      </c>
      <c r="R29" s="102">
        <v>1.0065466448445173</v>
      </c>
      <c r="S29" s="108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63"/>
    </row>
    <row r="30" spans="1:65">
      <c r="A30" s="35"/>
      <c r="B30" s="20" t="s">
        <v>233</v>
      </c>
      <c r="C30" s="12"/>
      <c r="D30" s="26">
        <v>1.2</v>
      </c>
      <c r="E30" s="26">
        <v>1.1716666666666666</v>
      </c>
      <c r="F30" s="26">
        <v>1.2599999999999998</v>
      </c>
      <c r="G30" s="26">
        <v>1.2487666666666666</v>
      </c>
      <c r="H30" s="26">
        <v>1.1933333333333334</v>
      </c>
      <c r="I30" s="26">
        <v>1.2416666666666667</v>
      </c>
      <c r="J30" s="26">
        <v>1.2050000000000001</v>
      </c>
      <c r="K30" s="26">
        <v>1.2416666666666665</v>
      </c>
      <c r="L30" s="26">
        <v>1.180275079139832</v>
      </c>
      <c r="M30" s="26">
        <v>1.1992719026352037</v>
      </c>
      <c r="N30" s="26">
        <v>1.07</v>
      </c>
      <c r="O30" s="26">
        <v>1.2089291562056543</v>
      </c>
      <c r="P30" s="26">
        <v>1.0941896636004058</v>
      </c>
      <c r="Q30" s="26">
        <v>1.2188333333333332</v>
      </c>
      <c r="R30" s="26">
        <v>1.0801963993453356</v>
      </c>
      <c r="S30" s="108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63"/>
    </row>
    <row r="31" spans="1:65">
      <c r="A31" s="35"/>
      <c r="B31" s="3" t="s">
        <v>234</v>
      </c>
      <c r="C31" s="33"/>
      <c r="D31" s="11">
        <v>1.2</v>
      </c>
      <c r="E31" s="11">
        <v>1.1749999999999998</v>
      </c>
      <c r="F31" s="11">
        <v>1.2599999999999998</v>
      </c>
      <c r="G31" s="11">
        <v>1.24055</v>
      </c>
      <c r="H31" s="11">
        <v>1.19</v>
      </c>
      <c r="I31" s="11">
        <v>1.24</v>
      </c>
      <c r="J31" s="11">
        <v>1.2050000000000001</v>
      </c>
      <c r="K31" s="11">
        <v>1.25</v>
      </c>
      <c r="L31" s="11">
        <v>1.1748171596987229</v>
      </c>
      <c r="M31" s="11">
        <v>1.1999390914544721</v>
      </c>
      <c r="N31" s="11">
        <v>1.0649999999999999</v>
      </c>
      <c r="O31" s="11">
        <v>1.2157515555070406</v>
      </c>
      <c r="P31" s="11">
        <v>1.1008615517930911</v>
      </c>
      <c r="Q31" s="11">
        <v>1.2155</v>
      </c>
      <c r="R31" s="11">
        <v>1.0951991271140207</v>
      </c>
      <c r="S31" s="108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63"/>
    </row>
    <row r="32" spans="1:65">
      <c r="A32" s="35"/>
      <c r="B32" s="3" t="s">
        <v>235</v>
      </c>
      <c r="C32" s="33"/>
      <c r="D32" s="27">
        <v>8.9442719099991665E-3</v>
      </c>
      <c r="E32" s="27">
        <v>1.8348478592697195E-2</v>
      </c>
      <c r="F32" s="27">
        <v>1.2649110640673459E-2</v>
      </c>
      <c r="G32" s="27">
        <v>2.1611169951362291E-2</v>
      </c>
      <c r="H32" s="27">
        <v>5.1639777949432268E-3</v>
      </c>
      <c r="I32" s="27">
        <v>7.5277265270908156E-3</v>
      </c>
      <c r="J32" s="27">
        <v>5.4772255750516656E-3</v>
      </c>
      <c r="K32" s="27">
        <v>2.7141603981096402E-2</v>
      </c>
      <c r="L32" s="27">
        <v>1.5316248444932134E-2</v>
      </c>
      <c r="M32" s="27">
        <v>4.6368422943744948E-3</v>
      </c>
      <c r="N32" s="27">
        <v>3.1622776601683736E-2</v>
      </c>
      <c r="O32" s="27">
        <v>1.5437327391912307E-2</v>
      </c>
      <c r="P32" s="27">
        <v>1.0336044743211413E-2</v>
      </c>
      <c r="Q32" s="27">
        <v>3.5560746148902173E-2</v>
      </c>
      <c r="R32" s="27">
        <v>3.6759150088211706E-2</v>
      </c>
      <c r="S32" s="174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64"/>
    </row>
    <row r="33" spans="1:65">
      <c r="A33" s="35"/>
      <c r="B33" s="3" t="s">
        <v>87</v>
      </c>
      <c r="C33" s="33"/>
      <c r="D33" s="13">
        <v>7.4535599249993057E-3</v>
      </c>
      <c r="E33" s="13">
        <v>1.5660152426199597E-2</v>
      </c>
      <c r="F33" s="13">
        <v>1.0038976698947192E-2</v>
      </c>
      <c r="G33" s="13">
        <v>1.7306011225498994E-2</v>
      </c>
      <c r="H33" s="13">
        <v>4.3273556940865024E-3</v>
      </c>
      <c r="I33" s="13">
        <v>6.0625985453080389E-3</v>
      </c>
      <c r="J33" s="13">
        <v>4.5454154149806355E-3</v>
      </c>
      <c r="K33" s="13">
        <v>2.1859009917661536E-2</v>
      </c>
      <c r="L33" s="13">
        <v>1.2976846428117758E-2</v>
      </c>
      <c r="M33" s="13">
        <v>3.866381163592504E-3</v>
      </c>
      <c r="N33" s="13">
        <v>2.9553996824003489E-2</v>
      </c>
      <c r="O33" s="13">
        <v>1.2769422685084303E-2</v>
      </c>
      <c r="P33" s="13">
        <v>9.4463008444083604E-3</v>
      </c>
      <c r="Q33" s="13">
        <v>2.9176053178369077E-2</v>
      </c>
      <c r="R33" s="13">
        <v>3.4030061672571742E-2</v>
      </c>
      <c r="S33" s="108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63"/>
    </row>
    <row r="34" spans="1:65">
      <c r="A34" s="35"/>
      <c r="B34" s="3" t="s">
        <v>236</v>
      </c>
      <c r="C34" s="33"/>
      <c r="D34" s="13">
        <v>-1.1627751395660635E-2</v>
      </c>
      <c r="E34" s="13">
        <v>-3.4964318376596415E-2</v>
      </c>
      <c r="F34" s="13">
        <v>3.7790861034556311E-2</v>
      </c>
      <c r="G34" s="13">
        <v>2.8538598596232312E-2</v>
      </c>
      <c r="H34" s="13">
        <v>-1.7118708332351296E-2</v>
      </c>
      <c r="I34" s="13">
        <v>2.2690729458656911E-2</v>
      </c>
      <c r="J34" s="13">
        <v>-7.509533693142445E-3</v>
      </c>
      <c r="K34" s="13">
        <v>2.2690729458656689E-2</v>
      </c>
      <c r="L34" s="13">
        <v>-2.7874055049083024E-2</v>
      </c>
      <c r="M34" s="13">
        <v>-1.2227444087032802E-2</v>
      </c>
      <c r="N34" s="13">
        <v>-0.11870141166113057</v>
      </c>
      <c r="O34" s="13">
        <v>-4.2733095647256025E-3</v>
      </c>
      <c r="P34" s="13">
        <v>-9.8777751489701027E-2</v>
      </c>
      <c r="Q34" s="13">
        <v>3.8842019504907732E-3</v>
      </c>
      <c r="R34" s="13">
        <v>-0.11030321320394965</v>
      </c>
      <c r="S34" s="108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63"/>
    </row>
    <row r="35" spans="1:65">
      <c r="A35" s="35"/>
      <c r="B35" s="54" t="s">
        <v>237</v>
      </c>
      <c r="C35" s="55"/>
      <c r="D35" s="53">
        <v>0</v>
      </c>
      <c r="E35" s="53">
        <v>0.67</v>
      </c>
      <c r="F35" s="53">
        <v>1.43</v>
      </c>
      <c r="G35" s="53">
        <v>1.1599999999999999</v>
      </c>
      <c r="H35" s="53">
        <v>0.16</v>
      </c>
      <c r="I35" s="53">
        <v>0.99</v>
      </c>
      <c r="J35" s="53">
        <v>0.12</v>
      </c>
      <c r="K35" s="53">
        <v>0.99</v>
      </c>
      <c r="L35" s="53">
        <v>0.47</v>
      </c>
      <c r="M35" s="53">
        <v>0.02</v>
      </c>
      <c r="N35" s="53">
        <v>3.09</v>
      </c>
      <c r="O35" s="53">
        <v>0.21</v>
      </c>
      <c r="P35" s="53">
        <v>2.52</v>
      </c>
      <c r="Q35" s="53">
        <v>0.45</v>
      </c>
      <c r="R35" s="53">
        <v>2.85</v>
      </c>
      <c r="S35" s="108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63"/>
    </row>
    <row r="36" spans="1:65">
      <c r="B36" s="36"/>
      <c r="C36" s="2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BM36" s="63"/>
    </row>
    <row r="37" spans="1:65" ht="15">
      <c r="B37" s="37" t="s">
        <v>514</v>
      </c>
      <c r="BM37" s="32" t="s">
        <v>286</v>
      </c>
    </row>
    <row r="38" spans="1:65" ht="15">
      <c r="A38" s="28" t="s">
        <v>196</v>
      </c>
      <c r="B38" s="18" t="s">
        <v>115</v>
      </c>
      <c r="C38" s="15" t="s">
        <v>116</v>
      </c>
      <c r="D38" s="16" t="s">
        <v>228</v>
      </c>
      <c r="E38" s="17" t="s">
        <v>228</v>
      </c>
      <c r="F38" s="17" t="s">
        <v>228</v>
      </c>
      <c r="G38" s="17" t="s">
        <v>228</v>
      </c>
      <c r="H38" s="17" t="s">
        <v>228</v>
      </c>
      <c r="I38" s="17" t="s">
        <v>228</v>
      </c>
      <c r="J38" s="17" t="s">
        <v>228</v>
      </c>
      <c r="K38" s="17" t="s">
        <v>228</v>
      </c>
      <c r="L38" s="17" t="s">
        <v>228</v>
      </c>
      <c r="M38" s="17" t="s">
        <v>228</v>
      </c>
      <c r="N38" s="17" t="s">
        <v>228</v>
      </c>
      <c r="O38" s="17" t="s">
        <v>228</v>
      </c>
      <c r="P38" s="17" t="s">
        <v>228</v>
      </c>
      <c r="Q38" s="17" t="s">
        <v>228</v>
      </c>
      <c r="R38" s="17" t="s">
        <v>228</v>
      </c>
      <c r="S38" s="17" t="s">
        <v>228</v>
      </c>
      <c r="T38" s="17" t="s">
        <v>228</v>
      </c>
      <c r="U38" s="108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2">
        <v>1</v>
      </c>
    </row>
    <row r="39" spans="1:65">
      <c r="A39" s="35"/>
      <c r="B39" s="19" t="s">
        <v>229</v>
      </c>
      <c r="C39" s="8" t="s">
        <v>229</v>
      </c>
      <c r="D39" s="105" t="s">
        <v>243</v>
      </c>
      <c r="E39" s="107" t="s">
        <v>244</v>
      </c>
      <c r="F39" s="107" t="s">
        <v>245</v>
      </c>
      <c r="G39" s="107" t="s">
        <v>246</v>
      </c>
      <c r="H39" s="107" t="s">
        <v>249</v>
      </c>
      <c r="I39" s="107" t="s">
        <v>253</v>
      </c>
      <c r="J39" s="107" t="s">
        <v>260</v>
      </c>
      <c r="K39" s="107" t="s">
        <v>262</v>
      </c>
      <c r="L39" s="107" t="s">
        <v>265</v>
      </c>
      <c r="M39" s="107" t="s">
        <v>266</v>
      </c>
      <c r="N39" s="107" t="s">
        <v>287</v>
      </c>
      <c r="O39" s="107" t="s">
        <v>271</v>
      </c>
      <c r="P39" s="107" t="s">
        <v>272</v>
      </c>
      <c r="Q39" s="107" t="s">
        <v>273</v>
      </c>
      <c r="R39" s="107" t="s">
        <v>275</v>
      </c>
      <c r="S39" s="107" t="s">
        <v>276</v>
      </c>
      <c r="T39" s="107" t="s">
        <v>278</v>
      </c>
      <c r="U39" s="108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2" t="s">
        <v>1</v>
      </c>
    </row>
    <row r="40" spans="1:65">
      <c r="A40" s="35"/>
      <c r="B40" s="19"/>
      <c r="C40" s="8"/>
      <c r="D40" s="9" t="s">
        <v>299</v>
      </c>
      <c r="E40" s="10" t="s">
        <v>299</v>
      </c>
      <c r="F40" s="10" t="s">
        <v>299</v>
      </c>
      <c r="G40" s="10" t="s">
        <v>299</v>
      </c>
      <c r="H40" s="10" t="s">
        <v>299</v>
      </c>
      <c r="I40" s="10" t="s">
        <v>299</v>
      </c>
      <c r="J40" s="10" t="s">
        <v>299</v>
      </c>
      <c r="K40" s="10" t="s">
        <v>299</v>
      </c>
      <c r="L40" s="10" t="s">
        <v>299</v>
      </c>
      <c r="M40" s="10" t="s">
        <v>299</v>
      </c>
      <c r="N40" s="10" t="s">
        <v>299</v>
      </c>
      <c r="O40" s="10" t="s">
        <v>299</v>
      </c>
      <c r="P40" s="10" t="s">
        <v>299</v>
      </c>
      <c r="Q40" s="10" t="s">
        <v>299</v>
      </c>
      <c r="R40" s="10" t="s">
        <v>299</v>
      </c>
      <c r="S40" s="10" t="s">
        <v>299</v>
      </c>
      <c r="T40" s="10" t="s">
        <v>299</v>
      </c>
      <c r="U40" s="108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2">
        <v>3</v>
      </c>
    </row>
    <row r="41" spans="1:65">
      <c r="A41" s="35"/>
      <c r="B41" s="19"/>
      <c r="C41" s="8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108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2">
        <v>3</v>
      </c>
    </row>
    <row r="42" spans="1:65">
      <c r="A42" s="35"/>
      <c r="B42" s="18">
        <v>1</v>
      </c>
      <c r="C42" s="14">
        <v>1</v>
      </c>
      <c r="D42" s="173">
        <v>0.08</v>
      </c>
      <c r="E42" s="173">
        <v>7.0000000000000007E-2</v>
      </c>
      <c r="F42" s="181">
        <v>1.5300000000000001E-2</v>
      </c>
      <c r="G42" s="173">
        <v>7.0000000000000007E-2</v>
      </c>
      <c r="H42" s="181"/>
      <c r="I42" s="173">
        <v>0.1</v>
      </c>
      <c r="J42" s="181">
        <v>0.12</v>
      </c>
      <c r="K42" s="173">
        <v>0.09</v>
      </c>
      <c r="L42" s="173">
        <v>0.19</v>
      </c>
      <c r="M42" s="179" t="s">
        <v>203</v>
      </c>
      <c r="N42" s="173">
        <v>0.16500000000000001</v>
      </c>
      <c r="O42" s="173">
        <v>0.1</v>
      </c>
      <c r="P42" s="173">
        <v>0.15</v>
      </c>
      <c r="Q42" s="173">
        <v>0.16900000000000001</v>
      </c>
      <c r="R42" s="173">
        <v>0.12</v>
      </c>
      <c r="S42" s="173">
        <v>0.04</v>
      </c>
      <c r="T42" s="173">
        <v>0.22500000000000003</v>
      </c>
      <c r="U42" s="174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  <c r="BI42" s="175"/>
      <c r="BJ42" s="175"/>
      <c r="BK42" s="175"/>
      <c r="BL42" s="175"/>
      <c r="BM42" s="176">
        <v>1</v>
      </c>
    </row>
    <row r="43" spans="1:65">
      <c r="A43" s="35"/>
      <c r="B43" s="19">
        <v>1</v>
      </c>
      <c r="C43" s="8">
        <v>2</v>
      </c>
      <c r="D43" s="177">
        <v>0.13</v>
      </c>
      <c r="E43" s="177">
        <v>7.0000000000000007E-2</v>
      </c>
      <c r="F43" s="184">
        <v>1.7000000000000001E-2</v>
      </c>
      <c r="G43" s="177">
        <v>7.0000000000000007E-2</v>
      </c>
      <c r="H43" s="184"/>
      <c r="I43" s="177">
        <v>0.2</v>
      </c>
      <c r="J43" s="184">
        <v>0.13</v>
      </c>
      <c r="K43" s="177">
        <v>0.1</v>
      </c>
      <c r="L43" s="177">
        <v>0.19</v>
      </c>
      <c r="M43" s="180" t="s">
        <v>203</v>
      </c>
      <c r="N43" s="177">
        <v>0.16700000000000001</v>
      </c>
      <c r="O43" s="177">
        <v>0.09</v>
      </c>
      <c r="P43" s="177">
        <v>0.15</v>
      </c>
      <c r="Q43" s="177">
        <v>0.19800000000000001</v>
      </c>
      <c r="R43" s="177">
        <v>0.12</v>
      </c>
      <c r="S43" s="177">
        <v>0.04</v>
      </c>
      <c r="T43" s="177">
        <v>0.23400000000000001</v>
      </c>
      <c r="U43" s="174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  <c r="BJ43" s="175"/>
      <c r="BK43" s="175"/>
      <c r="BL43" s="175"/>
      <c r="BM43" s="176" t="e">
        <v>#N/A</v>
      </c>
    </row>
    <row r="44" spans="1:65">
      <c r="A44" s="35"/>
      <c r="B44" s="19">
        <v>1</v>
      </c>
      <c r="C44" s="8">
        <v>3</v>
      </c>
      <c r="D44" s="177">
        <v>0.08</v>
      </c>
      <c r="E44" s="177">
        <v>7.0000000000000007E-2</v>
      </c>
      <c r="F44" s="184">
        <v>1.77E-2</v>
      </c>
      <c r="G44" s="177">
        <v>7.0000000000000007E-2</v>
      </c>
      <c r="H44" s="184"/>
      <c r="I44" s="180" t="s">
        <v>110</v>
      </c>
      <c r="J44" s="184">
        <v>0.13</v>
      </c>
      <c r="K44" s="184">
        <v>0.09</v>
      </c>
      <c r="L44" s="27">
        <v>0.19</v>
      </c>
      <c r="M44" s="185" t="s">
        <v>203</v>
      </c>
      <c r="N44" s="27">
        <v>0.16400000000000001</v>
      </c>
      <c r="O44" s="27">
        <v>0.08</v>
      </c>
      <c r="P44" s="27">
        <v>0.15</v>
      </c>
      <c r="Q44" s="27">
        <v>0.109</v>
      </c>
      <c r="R44" s="27">
        <v>0.12</v>
      </c>
      <c r="S44" s="27">
        <v>0.03</v>
      </c>
      <c r="T44" s="27">
        <v>0.22899999999999998</v>
      </c>
      <c r="U44" s="174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5"/>
      <c r="BD44" s="175"/>
      <c r="BE44" s="175"/>
      <c r="BF44" s="175"/>
      <c r="BG44" s="175"/>
      <c r="BH44" s="175"/>
      <c r="BI44" s="175"/>
      <c r="BJ44" s="175"/>
      <c r="BK44" s="175"/>
      <c r="BL44" s="175"/>
      <c r="BM44" s="176">
        <v>16</v>
      </c>
    </row>
    <row r="45" spans="1:65">
      <c r="A45" s="35"/>
      <c r="B45" s="19">
        <v>1</v>
      </c>
      <c r="C45" s="8">
        <v>4</v>
      </c>
      <c r="D45" s="177">
        <v>0.08</v>
      </c>
      <c r="E45" s="177">
        <v>0.06</v>
      </c>
      <c r="F45" s="184">
        <v>1.2999999999999999E-2</v>
      </c>
      <c r="G45" s="177">
        <v>7.0000000000000007E-2</v>
      </c>
      <c r="H45" s="184">
        <v>0.20439999999999997</v>
      </c>
      <c r="I45" s="180" t="s">
        <v>110</v>
      </c>
      <c r="J45" s="184">
        <v>0.12</v>
      </c>
      <c r="K45" s="184">
        <v>0.09</v>
      </c>
      <c r="L45" s="27">
        <v>0.19</v>
      </c>
      <c r="M45" s="185" t="s">
        <v>203</v>
      </c>
      <c r="N45" s="27">
        <v>0.17199999999999999</v>
      </c>
      <c r="O45" s="27">
        <v>0.1</v>
      </c>
      <c r="P45" s="27">
        <v>0.15</v>
      </c>
      <c r="Q45" s="27">
        <v>0.184</v>
      </c>
      <c r="R45" s="27">
        <v>0.11</v>
      </c>
      <c r="S45" s="27">
        <v>0.03</v>
      </c>
      <c r="T45" s="27">
        <v>0.22100000000000003</v>
      </c>
      <c r="U45" s="174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175"/>
      <c r="BD45" s="175"/>
      <c r="BE45" s="175"/>
      <c r="BF45" s="175"/>
      <c r="BG45" s="175"/>
      <c r="BH45" s="175"/>
      <c r="BI45" s="175"/>
      <c r="BJ45" s="175"/>
      <c r="BK45" s="175"/>
      <c r="BL45" s="175"/>
      <c r="BM45" s="176">
        <v>0.123534375</v>
      </c>
    </row>
    <row r="46" spans="1:65">
      <c r="A46" s="35"/>
      <c r="B46" s="19">
        <v>1</v>
      </c>
      <c r="C46" s="8">
        <v>5</v>
      </c>
      <c r="D46" s="177">
        <v>0.11</v>
      </c>
      <c r="E46" s="177">
        <v>0.08</v>
      </c>
      <c r="F46" s="177">
        <v>1.4099999999999998E-2</v>
      </c>
      <c r="G46" s="177">
        <v>7.0000000000000007E-2</v>
      </c>
      <c r="H46" s="177">
        <v>0.23769999999999997</v>
      </c>
      <c r="I46" s="180" t="s">
        <v>110</v>
      </c>
      <c r="J46" s="177">
        <v>0.12</v>
      </c>
      <c r="K46" s="177">
        <v>0.1</v>
      </c>
      <c r="L46" s="177">
        <v>0.19</v>
      </c>
      <c r="M46" s="180" t="s">
        <v>203</v>
      </c>
      <c r="N46" s="177">
        <v>0.17</v>
      </c>
      <c r="O46" s="177">
        <v>0.1</v>
      </c>
      <c r="P46" s="177">
        <v>0.15</v>
      </c>
      <c r="Q46" s="177">
        <v>0.15</v>
      </c>
      <c r="R46" s="177">
        <v>0.11</v>
      </c>
      <c r="S46" s="177">
        <v>0.03</v>
      </c>
      <c r="T46" s="177">
        <v>0.22599999999999998</v>
      </c>
      <c r="U46" s="174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  <c r="BI46" s="175"/>
      <c r="BJ46" s="175"/>
      <c r="BK46" s="175"/>
      <c r="BL46" s="175"/>
      <c r="BM46" s="176">
        <v>12</v>
      </c>
    </row>
    <row r="47" spans="1:65">
      <c r="A47" s="35"/>
      <c r="B47" s="19">
        <v>1</v>
      </c>
      <c r="C47" s="8">
        <v>6</v>
      </c>
      <c r="D47" s="177">
        <v>0.06</v>
      </c>
      <c r="E47" s="177">
        <v>7.0000000000000007E-2</v>
      </c>
      <c r="F47" s="177">
        <v>1.4899999999999998E-2</v>
      </c>
      <c r="G47" s="177">
        <v>0.08</v>
      </c>
      <c r="H47" s="177"/>
      <c r="I47" s="180" t="s">
        <v>110</v>
      </c>
      <c r="J47" s="177">
        <v>0.14000000000000001</v>
      </c>
      <c r="K47" s="177">
        <v>0.08</v>
      </c>
      <c r="L47" s="177">
        <v>0.2</v>
      </c>
      <c r="M47" s="180" t="s">
        <v>203</v>
      </c>
      <c r="N47" s="177">
        <v>0.16900000000000001</v>
      </c>
      <c r="O47" s="177">
        <v>0.1</v>
      </c>
      <c r="P47" s="177">
        <v>0.15</v>
      </c>
      <c r="Q47" s="177">
        <v>0.157</v>
      </c>
      <c r="R47" s="177">
        <v>0.12</v>
      </c>
      <c r="S47" s="177">
        <v>0.03</v>
      </c>
      <c r="T47" s="177">
        <v>0.21199999999999999</v>
      </c>
      <c r="U47" s="174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64"/>
    </row>
    <row r="48" spans="1:65">
      <c r="A48" s="35"/>
      <c r="B48" s="20" t="s">
        <v>233</v>
      </c>
      <c r="C48" s="12"/>
      <c r="D48" s="178">
        <v>9.0000000000000011E-2</v>
      </c>
      <c r="E48" s="178">
        <v>7.0000000000000007E-2</v>
      </c>
      <c r="F48" s="178">
        <v>1.5333333333333332E-2</v>
      </c>
      <c r="G48" s="178">
        <v>7.166666666666667E-2</v>
      </c>
      <c r="H48" s="178">
        <v>0.22104999999999997</v>
      </c>
      <c r="I48" s="178">
        <v>0.15000000000000002</v>
      </c>
      <c r="J48" s="178">
        <v>0.12666666666666668</v>
      </c>
      <c r="K48" s="178">
        <v>9.166666666666666E-2</v>
      </c>
      <c r="L48" s="178">
        <v>0.19166666666666665</v>
      </c>
      <c r="M48" s="178" t="s">
        <v>678</v>
      </c>
      <c r="N48" s="178">
        <v>0.16783333333333331</v>
      </c>
      <c r="O48" s="178">
        <v>9.4999999999999987E-2</v>
      </c>
      <c r="P48" s="178">
        <v>0.15</v>
      </c>
      <c r="Q48" s="178">
        <v>0.16116666666666665</v>
      </c>
      <c r="R48" s="178">
        <v>0.11666666666666665</v>
      </c>
      <c r="S48" s="178">
        <v>3.3333333333333333E-2</v>
      </c>
      <c r="T48" s="178">
        <v>0.22450000000000001</v>
      </c>
      <c r="U48" s="174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5"/>
      <c r="BC48" s="175"/>
      <c r="BD48" s="175"/>
      <c r="BE48" s="175"/>
      <c r="BF48" s="175"/>
      <c r="BG48" s="175"/>
      <c r="BH48" s="175"/>
      <c r="BI48" s="175"/>
      <c r="BJ48" s="175"/>
      <c r="BK48" s="175"/>
      <c r="BL48" s="175"/>
      <c r="BM48" s="64"/>
    </row>
    <row r="49" spans="1:65">
      <c r="A49" s="35"/>
      <c r="B49" s="3" t="s">
        <v>234</v>
      </c>
      <c r="C49" s="33"/>
      <c r="D49" s="27">
        <v>0.08</v>
      </c>
      <c r="E49" s="27">
        <v>7.0000000000000007E-2</v>
      </c>
      <c r="F49" s="27">
        <v>1.5099999999999999E-2</v>
      </c>
      <c r="G49" s="27">
        <v>7.0000000000000007E-2</v>
      </c>
      <c r="H49" s="27">
        <v>0.22104999999999997</v>
      </c>
      <c r="I49" s="27">
        <v>0.15000000000000002</v>
      </c>
      <c r="J49" s="27">
        <v>0.125</v>
      </c>
      <c r="K49" s="27">
        <v>0.09</v>
      </c>
      <c r="L49" s="27">
        <v>0.19</v>
      </c>
      <c r="M49" s="27" t="s">
        <v>678</v>
      </c>
      <c r="N49" s="27">
        <v>0.16800000000000001</v>
      </c>
      <c r="O49" s="27">
        <v>0.1</v>
      </c>
      <c r="P49" s="27">
        <v>0.15</v>
      </c>
      <c r="Q49" s="27">
        <v>0.16300000000000001</v>
      </c>
      <c r="R49" s="27">
        <v>0.12</v>
      </c>
      <c r="S49" s="27">
        <v>0.03</v>
      </c>
      <c r="T49" s="27">
        <v>0.22550000000000001</v>
      </c>
      <c r="U49" s="174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64"/>
    </row>
    <row r="50" spans="1:65">
      <c r="A50" s="35"/>
      <c r="B50" s="3" t="s">
        <v>235</v>
      </c>
      <c r="C50" s="33"/>
      <c r="D50" s="27">
        <v>2.5298221281347011E-2</v>
      </c>
      <c r="E50" s="27">
        <v>6.3245553203367597E-3</v>
      </c>
      <c r="F50" s="27">
        <v>1.7625738755203055E-3</v>
      </c>
      <c r="G50" s="27">
        <v>4.082482904638628E-3</v>
      </c>
      <c r="H50" s="27">
        <v>2.3546655813512028E-2</v>
      </c>
      <c r="I50" s="27">
        <v>7.0710678118654738E-2</v>
      </c>
      <c r="J50" s="27">
        <v>8.1649658092772665E-3</v>
      </c>
      <c r="K50" s="27">
        <v>7.5277265270908113E-3</v>
      </c>
      <c r="L50" s="27">
        <v>4.0824829046386332E-3</v>
      </c>
      <c r="M50" s="27" t="s">
        <v>678</v>
      </c>
      <c r="N50" s="27">
        <v>3.0605010483034695E-3</v>
      </c>
      <c r="O50" s="27">
        <v>8.3666002653407581E-3</v>
      </c>
      <c r="P50" s="27">
        <v>0</v>
      </c>
      <c r="Q50" s="27">
        <v>3.0993009964614172E-2</v>
      </c>
      <c r="R50" s="27">
        <v>5.1639777949432199E-3</v>
      </c>
      <c r="S50" s="27">
        <v>5.1639777949432242E-3</v>
      </c>
      <c r="T50" s="27">
        <v>7.5033325929216282E-3</v>
      </c>
      <c r="U50" s="174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64"/>
    </row>
    <row r="51" spans="1:65">
      <c r="A51" s="35"/>
      <c r="B51" s="3" t="s">
        <v>87</v>
      </c>
      <c r="C51" s="33"/>
      <c r="D51" s="13">
        <v>0.28109134757052229</v>
      </c>
      <c r="E51" s="13">
        <v>9.0350790290525132E-2</v>
      </c>
      <c r="F51" s="13">
        <v>0.11495047014262863</v>
      </c>
      <c r="G51" s="13">
        <v>5.6964877739143646E-2</v>
      </c>
      <c r="H51" s="13">
        <v>0.10652185394033943</v>
      </c>
      <c r="I51" s="13">
        <v>0.47140452079103151</v>
      </c>
      <c r="J51" s="13">
        <v>6.4460256389031051E-2</v>
      </c>
      <c r="K51" s="13">
        <v>8.2120653022808854E-2</v>
      </c>
      <c r="L51" s="13">
        <v>2.1299910806810263E-2</v>
      </c>
      <c r="M51" s="13" t="s">
        <v>678</v>
      </c>
      <c r="N51" s="13">
        <v>1.8235358778372214E-2</v>
      </c>
      <c r="O51" s="13">
        <v>8.8069476477271147E-2</v>
      </c>
      <c r="P51" s="13">
        <v>0</v>
      </c>
      <c r="Q51" s="13">
        <v>0.19230409492004658</v>
      </c>
      <c r="R51" s="13">
        <v>4.4262666813799034E-2</v>
      </c>
      <c r="S51" s="13">
        <v>0.15491933384829673</v>
      </c>
      <c r="T51" s="13">
        <v>3.3422416894973841E-2</v>
      </c>
      <c r="U51" s="108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63"/>
    </row>
    <row r="52" spans="1:65">
      <c r="A52" s="35"/>
      <c r="B52" s="3" t="s">
        <v>236</v>
      </c>
      <c r="C52" s="33"/>
      <c r="D52" s="13">
        <v>-0.27145784321165656</v>
      </c>
      <c r="E52" s="13">
        <v>-0.4333561002757329</v>
      </c>
      <c r="F52" s="13">
        <v>-0.87587800291754148</v>
      </c>
      <c r="G52" s="13">
        <v>-0.41986457885372663</v>
      </c>
      <c r="H52" s="13">
        <v>0.789380486200703</v>
      </c>
      <c r="I52" s="13">
        <v>0.21423692798057248</v>
      </c>
      <c r="J52" s="13">
        <v>2.5355628072483372E-2</v>
      </c>
      <c r="K52" s="13">
        <v>-0.2579663217896504</v>
      </c>
      <c r="L52" s="13">
        <v>0.5515249635307311</v>
      </c>
      <c r="M52" s="13" t="s">
        <v>678</v>
      </c>
      <c r="N52" s="13">
        <v>0.35859620719604002</v>
      </c>
      <c r="O52" s="13">
        <v>-0.23098327894563775</v>
      </c>
      <c r="P52" s="13">
        <v>0.21423692798057226</v>
      </c>
      <c r="Q52" s="13">
        <v>0.30463012150801472</v>
      </c>
      <c r="R52" s="13">
        <v>-5.5593500459555023E-2</v>
      </c>
      <c r="S52" s="13">
        <v>-0.73016957155987283</v>
      </c>
      <c r="T52" s="13">
        <v>0.81730793554425651</v>
      </c>
      <c r="U52" s="108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63"/>
    </row>
    <row r="53" spans="1:65">
      <c r="A53" s="35"/>
      <c r="B53" s="54" t="s">
        <v>237</v>
      </c>
      <c r="C53" s="55"/>
      <c r="D53" s="53">
        <v>0.06</v>
      </c>
      <c r="E53" s="53">
        <v>0.31</v>
      </c>
      <c r="F53" s="53">
        <v>0.98</v>
      </c>
      <c r="G53" s="53">
        <v>0.28999999999999998</v>
      </c>
      <c r="H53" s="53">
        <v>1.55</v>
      </c>
      <c r="I53" s="53">
        <v>0.14000000000000001</v>
      </c>
      <c r="J53" s="53">
        <v>0.39</v>
      </c>
      <c r="K53" s="53">
        <v>0.04</v>
      </c>
      <c r="L53" s="53">
        <v>1.19</v>
      </c>
      <c r="M53" s="53">
        <v>0.86</v>
      </c>
      <c r="N53" s="53">
        <v>0.89</v>
      </c>
      <c r="O53" s="53">
        <v>0</v>
      </c>
      <c r="P53" s="53">
        <v>0.67</v>
      </c>
      <c r="Q53" s="53">
        <v>0.81</v>
      </c>
      <c r="R53" s="53">
        <v>0.27</v>
      </c>
      <c r="S53" s="53">
        <v>0.76</v>
      </c>
      <c r="T53" s="53">
        <v>1.59</v>
      </c>
      <c r="U53" s="108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63"/>
    </row>
    <row r="54" spans="1:65">
      <c r="B54" s="36"/>
      <c r="C54" s="20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BM54" s="63"/>
    </row>
    <row r="55" spans="1:65" ht="15">
      <c r="B55" s="37" t="s">
        <v>515</v>
      </c>
      <c r="BM55" s="32" t="s">
        <v>286</v>
      </c>
    </row>
    <row r="56" spans="1:65" ht="15">
      <c r="A56" s="28" t="s">
        <v>193</v>
      </c>
      <c r="B56" s="18" t="s">
        <v>115</v>
      </c>
      <c r="C56" s="15" t="s">
        <v>116</v>
      </c>
      <c r="D56" s="16" t="s">
        <v>228</v>
      </c>
      <c r="E56" s="17" t="s">
        <v>228</v>
      </c>
      <c r="F56" s="17" t="s">
        <v>228</v>
      </c>
      <c r="G56" s="17" t="s">
        <v>228</v>
      </c>
      <c r="H56" s="17" t="s">
        <v>228</v>
      </c>
      <c r="I56" s="17" t="s">
        <v>228</v>
      </c>
      <c r="J56" s="17" t="s">
        <v>228</v>
      </c>
      <c r="K56" s="17" t="s">
        <v>228</v>
      </c>
      <c r="L56" s="17" t="s">
        <v>228</v>
      </c>
      <c r="M56" s="17" t="s">
        <v>228</v>
      </c>
      <c r="N56" s="10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2">
        <v>1</v>
      </c>
    </row>
    <row r="57" spans="1:65">
      <c r="A57" s="35"/>
      <c r="B57" s="19" t="s">
        <v>229</v>
      </c>
      <c r="C57" s="8" t="s">
        <v>229</v>
      </c>
      <c r="D57" s="105" t="s">
        <v>241</v>
      </c>
      <c r="E57" s="107" t="s">
        <v>244</v>
      </c>
      <c r="F57" s="107" t="s">
        <v>245</v>
      </c>
      <c r="G57" s="107" t="s">
        <v>246</v>
      </c>
      <c r="H57" s="107" t="s">
        <v>253</v>
      </c>
      <c r="I57" s="107" t="s">
        <v>260</v>
      </c>
      <c r="J57" s="107" t="s">
        <v>265</v>
      </c>
      <c r="K57" s="107" t="s">
        <v>266</v>
      </c>
      <c r="L57" s="107" t="s">
        <v>271</v>
      </c>
      <c r="M57" s="107" t="s">
        <v>276</v>
      </c>
      <c r="N57" s="108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2" t="s">
        <v>1</v>
      </c>
    </row>
    <row r="58" spans="1:65">
      <c r="A58" s="35"/>
      <c r="B58" s="19"/>
      <c r="C58" s="8"/>
      <c r="D58" s="9" t="s">
        <v>297</v>
      </c>
      <c r="E58" s="10" t="s">
        <v>296</v>
      </c>
      <c r="F58" s="10" t="s">
        <v>297</v>
      </c>
      <c r="G58" s="10" t="s">
        <v>297</v>
      </c>
      <c r="H58" s="10" t="s">
        <v>295</v>
      </c>
      <c r="I58" s="10" t="s">
        <v>297</v>
      </c>
      <c r="J58" s="10" t="s">
        <v>297</v>
      </c>
      <c r="K58" s="10" t="s">
        <v>297</v>
      </c>
      <c r="L58" s="10" t="s">
        <v>297</v>
      </c>
      <c r="M58" s="10" t="s">
        <v>297</v>
      </c>
      <c r="N58" s="108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2">
        <v>3</v>
      </c>
    </row>
    <row r="59" spans="1:65">
      <c r="A59" s="35"/>
      <c r="B59" s="19"/>
      <c r="C59" s="8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108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2">
        <v>3</v>
      </c>
    </row>
    <row r="60" spans="1:65">
      <c r="A60" s="35"/>
      <c r="B60" s="18">
        <v>1</v>
      </c>
      <c r="C60" s="14">
        <v>1</v>
      </c>
      <c r="D60" s="173">
        <v>0.25</v>
      </c>
      <c r="E60" s="173">
        <v>0.14000000000000001</v>
      </c>
      <c r="F60" s="181">
        <v>0.20409999999999995</v>
      </c>
      <c r="G60" s="173">
        <v>0.27</v>
      </c>
      <c r="H60" s="181">
        <v>0.17</v>
      </c>
      <c r="I60" s="173">
        <v>0.2</v>
      </c>
      <c r="J60" s="181">
        <v>0.21473419932321816</v>
      </c>
      <c r="K60" s="173">
        <v>0.20106169177443056</v>
      </c>
      <c r="L60" s="173">
        <v>0.21015500491212746</v>
      </c>
      <c r="M60" s="179">
        <v>0.36</v>
      </c>
      <c r="N60" s="174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75"/>
      <c r="BJ60" s="175"/>
      <c r="BK60" s="175"/>
      <c r="BL60" s="175"/>
      <c r="BM60" s="176">
        <v>1</v>
      </c>
    </row>
    <row r="61" spans="1:65">
      <c r="A61" s="35"/>
      <c r="B61" s="19">
        <v>1</v>
      </c>
      <c r="C61" s="8">
        <v>2</v>
      </c>
      <c r="D61" s="177">
        <v>0.27</v>
      </c>
      <c r="E61" s="177">
        <v>0.14000000000000001</v>
      </c>
      <c r="F61" s="186">
        <v>0.15850000000000009</v>
      </c>
      <c r="G61" s="177">
        <v>0.27</v>
      </c>
      <c r="H61" s="184">
        <v>0.18</v>
      </c>
      <c r="I61" s="177">
        <v>0.19</v>
      </c>
      <c r="J61" s="184">
        <v>0.21379980351490002</v>
      </c>
      <c r="K61" s="177">
        <v>0.2090601253166251</v>
      </c>
      <c r="L61" s="177">
        <v>0.20288396463268213</v>
      </c>
      <c r="M61" s="180">
        <v>0.37</v>
      </c>
      <c r="N61" s="174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  <c r="AO61" s="175"/>
      <c r="AP61" s="175"/>
      <c r="AQ61" s="175"/>
      <c r="AR61" s="175"/>
      <c r="AS61" s="175"/>
      <c r="AT61" s="17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175"/>
      <c r="BJ61" s="175"/>
      <c r="BK61" s="175"/>
      <c r="BL61" s="175"/>
      <c r="BM61" s="176" t="e">
        <v>#N/A</v>
      </c>
    </row>
    <row r="62" spans="1:65">
      <c r="A62" s="35"/>
      <c r="B62" s="19">
        <v>1</v>
      </c>
      <c r="C62" s="8">
        <v>3</v>
      </c>
      <c r="D62" s="177">
        <v>0.28000000000000003</v>
      </c>
      <c r="E62" s="187">
        <v>0.11</v>
      </c>
      <c r="F62" s="184">
        <v>0.20029999999999992</v>
      </c>
      <c r="G62" s="177">
        <v>0.25</v>
      </c>
      <c r="H62" s="184">
        <v>0.18</v>
      </c>
      <c r="I62" s="177">
        <v>0.2</v>
      </c>
      <c r="J62" s="184">
        <v>0.21927627988210882</v>
      </c>
      <c r="K62" s="184">
        <v>0.20106169177443056</v>
      </c>
      <c r="L62" s="27">
        <v>0.21379980351490002</v>
      </c>
      <c r="M62" s="185">
        <v>0.33999999999999997</v>
      </c>
      <c r="N62" s="174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6">
        <v>16</v>
      </c>
    </row>
    <row r="63" spans="1:65">
      <c r="A63" s="35"/>
      <c r="B63" s="19">
        <v>1</v>
      </c>
      <c r="C63" s="8">
        <v>4</v>
      </c>
      <c r="D63" s="177">
        <v>0.28000000000000003</v>
      </c>
      <c r="E63" s="177">
        <v>0.14000000000000001</v>
      </c>
      <c r="F63" s="184">
        <v>0.19669999999999987</v>
      </c>
      <c r="G63" s="177">
        <v>0.26</v>
      </c>
      <c r="H63" s="184">
        <v>0.18</v>
      </c>
      <c r="I63" s="177">
        <v>0.2</v>
      </c>
      <c r="J63" s="184">
        <v>0.21017356183822719</v>
      </c>
      <c r="K63" s="184">
        <v>0.20505699240101397</v>
      </c>
      <c r="L63" s="27">
        <v>0.21561292435323653</v>
      </c>
      <c r="M63" s="185">
        <v>0.38</v>
      </c>
      <c r="N63" s="174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5"/>
      <c r="AT63" s="17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  <c r="BI63" s="175"/>
      <c r="BJ63" s="175"/>
      <c r="BK63" s="175"/>
      <c r="BL63" s="175"/>
      <c r="BM63" s="176">
        <v>0.20991376244658999</v>
      </c>
    </row>
    <row r="64" spans="1:65">
      <c r="A64" s="35"/>
      <c r="B64" s="19">
        <v>1</v>
      </c>
      <c r="C64" s="8">
        <v>5</v>
      </c>
      <c r="D64" s="177">
        <v>0.25</v>
      </c>
      <c r="E64" s="177">
        <v>0.14000000000000001</v>
      </c>
      <c r="F64" s="177">
        <v>0.20890000000000011</v>
      </c>
      <c r="G64" s="177">
        <v>0.27</v>
      </c>
      <c r="H64" s="177">
        <v>0.18</v>
      </c>
      <c r="I64" s="177">
        <v>0.2</v>
      </c>
      <c r="J64" s="177">
        <v>0.22108940072044517</v>
      </c>
      <c r="K64" s="177">
        <v>0.20906795760565314</v>
      </c>
      <c r="L64" s="177">
        <v>0.21288396463268211</v>
      </c>
      <c r="M64" s="180">
        <v>0.37</v>
      </c>
      <c r="N64" s="174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  <c r="AJ64" s="175"/>
      <c r="AK64" s="175"/>
      <c r="AL64" s="175"/>
      <c r="AM64" s="175"/>
      <c r="AN64" s="175"/>
      <c r="AO64" s="175"/>
      <c r="AP64" s="175"/>
      <c r="AQ64" s="175"/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  <c r="BH64" s="175"/>
      <c r="BI64" s="175"/>
      <c r="BJ64" s="175"/>
      <c r="BK64" s="175"/>
      <c r="BL64" s="175"/>
      <c r="BM64" s="176">
        <v>11</v>
      </c>
    </row>
    <row r="65" spans="1:65">
      <c r="A65" s="35"/>
      <c r="B65" s="19">
        <v>1</v>
      </c>
      <c r="C65" s="8">
        <v>6</v>
      </c>
      <c r="D65" s="177">
        <v>0.26</v>
      </c>
      <c r="E65" s="177">
        <v>0.15</v>
      </c>
      <c r="F65" s="177">
        <v>0.21849999999999989</v>
      </c>
      <c r="G65" s="177">
        <v>0.27</v>
      </c>
      <c r="H65" s="177">
        <v>0.17</v>
      </c>
      <c r="I65" s="177">
        <v>0.2</v>
      </c>
      <c r="J65" s="177">
        <v>0.21927627988210882</v>
      </c>
      <c r="K65" s="177">
        <v>0.19906012531662509</v>
      </c>
      <c r="L65" s="177">
        <v>0.24108940072044516</v>
      </c>
      <c r="M65" s="187">
        <v>0.45999999999999996</v>
      </c>
      <c r="N65" s="174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175"/>
      <c r="AT65" s="17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5"/>
      <c r="BF65" s="175"/>
      <c r="BG65" s="175"/>
      <c r="BH65" s="175"/>
      <c r="BI65" s="175"/>
      <c r="BJ65" s="175"/>
      <c r="BK65" s="175"/>
      <c r="BL65" s="175"/>
      <c r="BM65" s="64"/>
    </row>
    <row r="66" spans="1:65">
      <c r="A66" s="35"/>
      <c r="B66" s="20" t="s">
        <v>233</v>
      </c>
      <c r="C66" s="12"/>
      <c r="D66" s="178">
        <v>0.26500000000000001</v>
      </c>
      <c r="E66" s="178">
        <v>0.13666666666666669</v>
      </c>
      <c r="F66" s="178">
        <v>0.19783333333333331</v>
      </c>
      <c r="G66" s="178">
        <v>0.26500000000000001</v>
      </c>
      <c r="H66" s="178">
        <v>0.17666666666666664</v>
      </c>
      <c r="I66" s="178">
        <v>0.19833333333333333</v>
      </c>
      <c r="J66" s="178">
        <v>0.21639158752683471</v>
      </c>
      <c r="K66" s="178">
        <v>0.20406143069812974</v>
      </c>
      <c r="L66" s="178">
        <v>0.21607084379434557</v>
      </c>
      <c r="M66" s="178">
        <v>0.37999999999999995</v>
      </c>
      <c r="N66" s="174"/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R66" s="175"/>
      <c r="AS66" s="175"/>
      <c r="AT66" s="175"/>
      <c r="AU66" s="175"/>
      <c r="AV66" s="175"/>
      <c r="AW66" s="175"/>
      <c r="AX66" s="175"/>
      <c r="AY66" s="175"/>
      <c r="AZ66" s="175"/>
      <c r="BA66" s="175"/>
      <c r="BB66" s="175"/>
      <c r="BC66" s="175"/>
      <c r="BD66" s="175"/>
      <c r="BE66" s="175"/>
      <c r="BF66" s="175"/>
      <c r="BG66" s="175"/>
      <c r="BH66" s="175"/>
      <c r="BI66" s="175"/>
      <c r="BJ66" s="175"/>
      <c r="BK66" s="175"/>
      <c r="BL66" s="175"/>
      <c r="BM66" s="64"/>
    </row>
    <row r="67" spans="1:65">
      <c r="A67" s="35"/>
      <c r="B67" s="3" t="s">
        <v>234</v>
      </c>
      <c r="C67" s="33"/>
      <c r="D67" s="27">
        <v>0.26500000000000001</v>
      </c>
      <c r="E67" s="27">
        <v>0.14000000000000001</v>
      </c>
      <c r="F67" s="27">
        <v>0.20219999999999994</v>
      </c>
      <c r="G67" s="27">
        <v>0.27</v>
      </c>
      <c r="H67" s="27">
        <v>0.18</v>
      </c>
      <c r="I67" s="27">
        <v>0.2</v>
      </c>
      <c r="J67" s="27">
        <v>0.21700523960266349</v>
      </c>
      <c r="K67" s="27">
        <v>0.20305934208772225</v>
      </c>
      <c r="L67" s="27">
        <v>0.21334188407379107</v>
      </c>
      <c r="M67" s="27">
        <v>0.37</v>
      </c>
      <c r="N67" s="174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5"/>
      <c r="AK67" s="175"/>
      <c r="AL67" s="175"/>
      <c r="AM67" s="175"/>
      <c r="AN67" s="175"/>
      <c r="AO67" s="175"/>
      <c r="AP67" s="175"/>
      <c r="AQ67" s="175"/>
      <c r="AR67" s="175"/>
      <c r="AS67" s="175"/>
      <c r="AT67" s="175"/>
      <c r="AU67" s="175"/>
      <c r="AV67" s="175"/>
      <c r="AW67" s="175"/>
      <c r="AX67" s="175"/>
      <c r="AY67" s="175"/>
      <c r="AZ67" s="175"/>
      <c r="BA67" s="175"/>
      <c r="BB67" s="175"/>
      <c r="BC67" s="175"/>
      <c r="BD67" s="175"/>
      <c r="BE67" s="175"/>
      <c r="BF67" s="175"/>
      <c r="BG67" s="175"/>
      <c r="BH67" s="175"/>
      <c r="BI67" s="175"/>
      <c r="BJ67" s="175"/>
      <c r="BK67" s="175"/>
      <c r="BL67" s="175"/>
      <c r="BM67" s="64"/>
    </row>
    <row r="68" spans="1:65">
      <c r="A68" s="35"/>
      <c r="B68" s="3" t="s">
        <v>235</v>
      </c>
      <c r="C68" s="33"/>
      <c r="D68" s="27">
        <v>1.3784048752090234E-2</v>
      </c>
      <c r="E68" s="27">
        <v>1.3662601021279466E-2</v>
      </c>
      <c r="F68" s="27">
        <v>2.0704266871026E-2</v>
      </c>
      <c r="G68" s="27">
        <v>8.3666002653407633E-3</v>
      </c>
      <c r="H68" s="27">
        <v>5.163977794943213E-3</v>
      </c>
      <c r="I68" s="27">
        <v>4.0824829046386341E-3</v>
      </c>
      <c r="J68" s="27">
        <v>4.1675045832585446E-3</v>
      </c>
      <c r="K68" s="27">
        <v>4.3371263622071048E-3</v>
      </c>
      <c r="L68" s="27">
        <v>1.30410324386194E-2</v>
      </c>
      <c r="M68" s="27">
        <v>4.1472882706655438E-2</v>
      </c>
      <c r="N68" s="174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  <c r="AO68" s="175"/>
      <c r="AP68" s="175"/>
      <c r="AQ68" s="175"/>
      <c r="AR68" s="175"/>
      <c r="AS68" s="175"/>
      <c r="AT68" s="175"/>
      <c r="AU68" s="175"/>
      <c r="AV68" s="175"/>
      <c r="AW68" s="175"/>
      <c r="AX68" s="175"/>
      <c r="AY68" s="175"/>
      <c r="AZ68" s="175"/>
      <c r="BA68" s="175"/>
      <c r="BB68" s="175"/>
      <c r="BC68" s="175"/>
      <c r="BD68" s="175"/>
      <c r="BE68" s="175"/>
      <c r="BF68" s="175"/>
      <c r="BG68" s="175"/>
      <c r="BH68" s="175"/>
      <c r="BI68" s="175"/>
      <c r="BJ68" s="175"/>
      <c r="BK68" s="175"/>
      <c r="BL68" s="175"/>
      <c r="BM68" s="64"/>
    </row>
    <row r="69" spans="1:65">
      <c r="A69" s="35"/>
      <c r="B69" s="3" t="s">
        <v>87</v>
      </c>
      <c r="C69" s="33"/>
      <c r="D69" s="13">
        <v>5.2015278309774468E-2</v>
      </c>
      <c r="E69" s="13">
        <v>9.9970251375215591E-2</v>
      </c>
      <c r="F69" s="13">
        <v>0.10465509791588544</v>
      </c>
      <c r="G69" s="13">
        <v>3.1572076472984011E-2</v>
      </c>
      <c r="H69" s="13">
        <v>2.9230062990244606E-2</v>
      </c>
      <c r="I69" s="13">
        <v>2.0583947418346054E-2</v>
      </c>
      <c r="J69" s="13">
        <v>1.9259087799527938E-2</v>
      </c>
      <c r="K69" s="13">
        <v>2.1254023101617191E-2</v>
      </c>
      <c r="L69" s="13">
        <v>6.0355354797576234E-2</v>
      </c>
      <c r="M69" s="13">
        <v>0.10913916501751432</v>
      </c>
      <c r="N69" s="10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63"/>
    </row>
    <row r="70" spans="1:65">
      <c r="A70" s="35"/>
      <c r="B70" s="3" t="s">
        <v>236</v>
      </c>
      <c r="C70" s="33"/>
      <c r="D70" s="13">
        <v>0.26242318231719586</v>
      </c>
      <c r="E70" s="13">
        <v>-0.34893898773578569</v>
      </c>
      <c r="F70" s="13">
        <v>-5.7549485905338926E-2</v>
      </c>
      <c r="G70" s="13">
        <v>0.26242318231719586</v>
      </c>
      <c r="H70" s="13">
        <v>-0.15838454512186961</v>
      </c>
      <c r="I70" s="13">
        <v>-5.5167555372664823E-2</v>
      </c>
      <c r="J70" s="13">
        <v>3.0859458687912067E-2</v>
      </c>
      <c r="K70" s="13">
        <v>-2.7879695357989287E-2</v>
      </c>
      <c r="L70" s="13">
        <v>2.933148010875275E-2</v>
      </c>
      <c r="M70" s="13">
        <v>0.81026720483220505</v>
      </c>
      <c r="N70" s="108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63"/>
    </row>
    <row r="71" spans="1:65">
      <c r="A71" s="35"/>
      <c r="B71" s="54" t="s">
        <v>237</v>
      </c>
      <c r="C71" s="55"/>
      <c r="D71" s="53">
        <v>1.62</v>
      </c>
      <c r="E71" s="53">
        <v>2.17</v>
      </c>
      <c r="F71" s="53">
        <v>0.36</v>
      </c>
      <c r="G71" s="53">
        <v>1.62</v>
      </c>
      <c r="H71" s="53">
        <v>0.99</v>
      </c>
      <c r="I71" s="53">
        <v>0.35</v>
      </c>
      <c r="J71" s="53">
        <v>0.19</v>
      </c>
      <c r="K71" s="53">
        <v>0.18</v>
      </c>
      <c r="L71" s="53">
        <v>0.18</v>
      </c>
      <c r="M71" s="53">
        <v>5.0199999999999996</v>
      </c>
      <c r="N71" s="108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63"/>
    </row>
    <row r="72" spans="1:65">
      <c r="B72" s="36"/>
      <c r="C72" s="20"/>
      <c r="D72" s="31"/>
      <c r="E72" s="31"/>
      <c r="F72" s="31"/>
      <c r="G72" s="31"/>
      <c r="H72" s="31"/>
      <c r="I72" s="31"/>
      <c r="J72" s="31"/>
      <c r="K72" s="31"/>
      <c r="L72" s="31"/>
      <c r="M72" s="31"/>
      <c r="BM72" s="63"/>
    </row>
    <row r="73" spans="1:65" ht="15">
      <c r="B73" s="37" t="s">
        <v>516</v>
      </c>
      <c r="BM73" s="32" t="s">
        <v>286</v>
      </c>
    </row>
    <row r="74" spans="1:65" ht="15">
      <c r="A74" s="28" t="s">
        <v>194</v>
      </c>
      <c r="B74" s="18" t="s">
        <v>115</v>
      </c>
      <c r="C74" s="15" t="s">
        <v>116</v>
      </c>
      <c r="D74" s="16" t="s">
        <v>228</v>
      </c>
      <c r="E74" s="17" t="s">
        <v>228</v>
      </c>
      <c r="F74" s="17" t="s">
        <v>228</v>
      </c>
      <c r="G74" s="17" t="s">
        <v>228</v>
      </c>
      <c r="H74" s="17" t="s">
        <v>228</v>
      </c>
      <c r="I74" s="17" t="s">
        <v>228</v>
      </c>
      <c r="J74" s="17" t="s">
        <v>228</v>
      </c>
      <c r="K74" s="17" t="s">
        <v>228</v>
      </c>
      <c r="L74" s="17" t="s">
        <v>228</v>
      </c>
      <c r="M74" s="17" t="s">
        <v>228</v>
      </c>
      <c r="N74" s="17" t="s">
        <v>228</v>
      </c>
      <c r="O74" s="108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2">
        <v>1</v>
      </c>
    </row>
    <row r="75" spans="1:65">
      <c r="A75" s="35"/>
      <c r="B75" s="19" t="s">
        <v>229</v>
      </c>
      <c r="C75" s="8" t="s">
        <v>229</v>
      </c>
      <c r="D75" s="105" t="s">
        <v>244</v>
      </c>
      <c r="E75" s="107" t="s">
        <v>245</v>
      </c>
      <c r="F75" s="107" t="s">
        <v>246</v>
      </c>
      <c r="G75" s="107" t="s">
        <v>253</v>
      </c>
      <c r="H75" s="107" t="s">
        <v>260</v>
      </c>
      <c r="I75" s="107" t="s">
        <v>265</v>
      </c>
      <c r="J75" s="107" t="s">
        <v>266</v>
      </c>
      <c r="K75" s="107" t="s">
        <v>287</v>
      </c>
      <c r="L75" s="107" t="s">
        <v>271</v>
      </c>
      <c r="M75" s="107" t="s">
        <v>272</v>
      </c>
      <c r="N75" s="107" t="s">
        <v>276</v>
      </c>
      <c r="O75" s="108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2" t="s">
        <v>1</v>
      </c>
    </row>
    <row r="76" spans="1:65">
      <c r="A76" s="35"/>
      <c r="B76" s="19"/>
      <c r="C76" s="8"/>
      <c r="D76" s="9" t="s">
        <v>297</v>
      </c>
      <c r="E76" s="10" t="s">
        <v>297</v>
      </c>
      <c r="F76" s="10" t="s">
        <v>297</v>
      </c>
      <c r="G76" s="10" t="s">
        <v>297</v>
      </c>
      <c r="H76" s="10" t="s">
        <v>298</v>
      </c>
      <c r="I76" s="10" t="s">
        <v>297</v>
      </c>
      <c r="J76" s="10" t="s">
        <v>297</v>
      </c>
      <c r="K76" s="10" t="s">
        <v>297</v>
      </c>
      <c r="L76" s="10" t="s">
        <v>297</v>
      </c>
      <c r="M76" s="10" t="s">
        <v>297</v>
      </c>
      <c r="N76" s="10" t="s">
        <v>299</v>
      </c>
      <c r="O76" s="108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2">
        <v>3</v>
      </c>
    </row>
    <row r="77" spans="1:65">
      <c r="A77" s="35"/>
      <c r="B77" s="19"/>
      <c r="C77" s="8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108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2">
        <v>3</v>
      </c>
    </row>
    <row r="78" spans="1:65">
      <c r="A78" s="35"/>
      <c r="B78" s="18">
        <v>1</v>
      </c>
      <c r="C78" s="14">
        <v>1</v>
      </c>
      <c r="D78" s="173">
        <v>7.0000000000000007E-2</v>
      </c>
      <c r="E78" s="173">
        <v>0.18879999999999994</v>
      </c>
      <c r="F78" s="181">
        <v>0.2</v>
      </c>
      <c r="G78" s="173">
        <v>7.0000000000000007E-2</v>
      </c>
      <c r="H78" s="181">
        <v>0.08</v>
      </c>
      <c r="I78" s="173">
        <v>2.4734199323218135E-2</v>
      </c>
      <c r="J78" s="182" t="s">
        <v>203</v>
      </c>
      <c r="K78" s="173">
        <v>0.14500000000000002</v>
      </c>
      <c r="L78" s="173">
        <v>0.11015500491212746</v>
      </c>
      <c r="M78" s="173">
        <v>8.9154112784965239E-2</v>
      </c>
      <c r="N78" s="179">
        <v>0.32</v>
      </c>
      <c r="O78" s="174"/>
      <c r="P78" s="175"/>
      <c r="Q78" s="175"/>
      <c r="R78" s="175"/>
      <c r="S78" s="175"/>
      <c r="T78" s="175"/>
      <c r="U78" s="175"/>
      <c r="V78" s="175"/>
      <c r="W78" s="175"/>
      <c r="X78" s="175"/>
      <c r="Y78" s="175"/>
      <c r="Z78" s="175"/>
      <c r="AA78" s="175"/>
      <c r="AB78" s="175"/>
      <c r="AC78" s="175"/>
      <c r="AD78" s="175"/>
      <c r="AE78" s="175"/>
      <c r="AF78" s="175"/>
      <c r="AG78" s="175"/>
      <c r="AH78" s="175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  <c r="BI78" s="175"/>
      <c r="BJ78" s="175"/>
      <c r="BK78" s="175"/>
      <c r="BL78" s="175"/>
      <c r="BM78" s="176">
        <v>1</v>
      </c>
    </row>
    <row r="79" spans="1:65">
      <c r="A79" s="35"/>
      <c r="B79" s="19">
        <v>1</v>
      </c>
      <c r="C79" s="8">
        <v>2</v>
      </c>
      <c r="D79" s="177">
        <v>7.0000000000000007E-2</v>
      </c>
      <c r="E79" s="187">
        <v>0.14150000000000007</v>
      </c>
      <c r="F79" s="184">
        <v>0.2</v>
      </c>
      <c r="G79" s="180" t="s">
        <v>110</v>
      </c>
      <c r="H79" s="184">
        <v>0.06</v>
      </c>
      <c r="I79" s="177">
        <v>2.379980351490002E-2</v>
      </c>
      <c r="J79" s="185" t="s">
        <v>203</v>
      </c>
      <c r="K79" s="177">
        <v>0.14300000000000002</v>
      </c>
      <c r="L79" s="177">
        <v>0.1128839646326821</v>
      </c>
      <c r="M79" s="177">
        <v>6.9138448206908981E-2</v>
      </c>
      <c r="N79" s="180">
        <v>0.33</v>
      </c>
      <c r="O79" s="174"/>
      <c r="P79" s="175"/>
      <c r="Q79" s="175"/>
      <c r="R79" s="175"/>
      <c r="S79" s="175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  <c r="AG79" s="175"/>
      <c r="AH79" s="17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  <c r="AS79" s="175"/>
      <c r="AT79" s="175"/>
      <c r="AU79" s="175"/>
      <c r="AV79" s="175"/>
      <c r="AW79" s="175"/>
      <c r="AX79" s="175"/>
      <c r="AY79" s="175"/>
      <c r="AZ79" s="175"/>
      <c r="BA79" s="175"/>
      <c r="BB79" s="175"/>
      <c r="BC79" s="175"/>
      <c r="BD79" s="175"/>
      <c r="BE79" s="175"/>
      <c r="BF79" s="175"/>
      <c r="BG79" s="175"/>
      <c r="BH79" s="175"/>
      <c r="BI79" s="175"/>
      <c r="BJ79" s="175"/>
      <c r="BK79" s="175"/>
      <c r="BL79" s="175"/>
      <c r="BM79" s="176" t="e">
        <v>#N/A</v>
      </c>
    </row>
    <row r="80" spans="1:65">
      <c r="A80" s="35"/>
      <c r="B80" s="19">
        <v>1</v>
      </c>
      <c r="C80" s="8">
        <v>3</v>
      </c>
      <c r="D80" s="180" t="s">
        <v>203</v>
      </c>
      <c r="E80" s="177">
        <v>0.18259999999999993</v>
      </c>
      <c r="F80" s="184">
        <v>0.18</v>
      </c>
      <c r="G80" s="180" t="s">
        <v>110</v>
      </c>
      <c r="H80" s="184">
        <v>7.0000000000000007E-2</v>
      </c>
      <c r="I80" s="177">
        <v>2.9276279882108843E-2</v>
      </c>
      <c r="J80" s="185" t="s">
        <v>203</v>
      </c>
      <c r="K80" s="184">
        <v>0.13600000000000012</v>
      </c>
      <c r="L80" s="27">
        <v>0.13379980351490001</v>
      </c>
      <c r="M80" s="27">
        <v>6.9138448206908981E-2</v>
      </c>
      <c r="N80" s="185">
        <v>0.31</v>
      </c>
      <c r="O80" s="174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5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  <c r="AQ80" s="175"/>
      <c r="AR80" s="175"/>
      <c r="AS80" s="175"/>
      <c r="AT80" s="175"/>
      <c r="AU80" s="175"/>
      <c r="AV80" s="175"/>
      <c r="AW80" s="175"/>
      <c r="AX80" s="175"/>
      <c r="AY80" s="175"/>
      <c r="AZ80" s="175"/>
      <c r="BA80" s="175"/>
      <c r="BB80" s="175"/>
      <c r="BC80" s="175"/>
      <c r="BD80" s="175"/>
      <c r="BE80" s="175"/>
      <c r="BF80" s="175"/>
      <c r="BG80" s="175"/>
      <c r="BH80" s="175"/>
      <c r="BI80" s="175"/>
      <c r="BJ80" s="175"/>
      <c r="BK80" s="175"/>
      <c r="BL80" s="175"/>
      <c r="BM80" s="176">
        <v>16</v>
      </c>
    </row>
    <row r="81" spans="1:65">
      <c r="A81" s="35"/>
      <c r="B81" s="19">
        <v>1</v>
      </c>
      <c r="C81" s="8">
        <v>4</v>
      </c>
      <c r="D81" s="177">
        <v>8.0000000000000016E-2</v>
      </c>
      <c r="E81" s="177">
        <v>0.18369999999999986</v>
      </c>
      <c r="F81" s="184">
        <v>0.19</v>
      </c>
      <c r="G81" s="180" t="s">
        <v>110</v>
      </c>
      <c r="H81" s="184">
        <v>0.08</v>
      </c>
      <c r="I81" s="177">
        <v>2.0173561838227216E-2</v>
      </c>
      <c r="J81" s="185" t="s">
        <v>203</v>
      </c>
      <c r="K81" s="184">
        <v>0.12800000000000011</v>
      </c>
      <c r="L81" s="27">
        <v>0.11561292435323654</v>
      </c>
      <c r="M81" s="27">
        <v>6.9138448206908981E-2</v>
      </c>
      <c r="N81" s="185">
        <v>0.35</v>
      </c>
      <c r="O81" s="174"/>
      <c r="P81" s="175"/>
      <c r="Q81" s="175"/>
      <c r="R81" s="175"/>
      <c r="S81" s="175"/>
      <c r="T81" s="175"/>
      <c r="U81" s="175"/>
      <c r="V81" s="175"/>
      <c r="W81" s="175"/>
      <c r="X81" s="175"/>
      <c r="Y81" s="175"/>
      <c r="Z81" s="175"/>
      <c r="AA81" s="175"/>
      <c r="AB81" s="175"/>
      <c r="AC81" s="175"/>
      <c r="AD81" s="175"/>
      <c r="AE81" s="175"/>
      <c r="AF81" s="175"/>
      <c r="AG81" s="175"/>
      <c r="AH81" s="175"/>
      <c r="AI81" s="175"/>
      <c r="AJ81" s="175"/>
      <c r="AK81" s="175"/>
      <c r="AL81" s="175"/>
      <c r="AM81" s="175"/>
      <c r="AN81" s="175"/>
      <c r="AO81" s="175"/>
      <c r="AP81" s="175"/>
      <c r="AQ81" s="175"/>
      <c r="AR81" s="175"/>
      <c r="AS81" s="175"/>
      <c r="AT81" s="175"/>
      <c r="AU81" s="175"/>
      <c r="AV81" s="175"/>
      <c r="AW81" s="175"/>
      <c r="AX81" s="175"/>
      <c r="AY81" s="175"/>
      <c r="AZ81" s="175"/>
      <c r="BA81" s="175"/>
      <c r="BB81" s="175"/>
      <c r="BC81" s="175"/>
      <c r="BD81" s="175"/>
      <c r="BE81" s="175"/>
      <c r="BF81" s="175"/>
      <c r="BG81" s="175"/>
      <c r="BH81" s="175"/>
      <c r="BI81" s="175"/>
      <c r="BJ81" s="175"/>
      <c r="BK81" s="175"/>
      <c r="BL81" s="175"/>
      <c r="BM81" s="176">
        <v>0.10645993715415999</v>
      </c>
    </row>
    <row r="82" spans="1:65">
      <c r="A82" s="35"/>
      <c r="B82" s="19">
        <v>1</v>
      </c>
      <c r="C82" s="8">
        <v>5</v>
      </c>
      <c r="D82" s="177">
        <v>6.0000000000000019E-2</v>
      </c>
      <c r="E82" s="177">
        <v>0.19480000000000008</v>
      </c>
      <c r="F82" s="177">
        <v>0.2</v>
      </c>
      <c r="G82" s="180" t="s">
        <v>110</v>
      </c>
      <c r="H82" s="177">
        <v>0.08</v>
      </c>
      <c r="I82" s="177">
        <v>3.1089400720445137E-2</v>
      </c>
      <c r="J82" s="180" t="s">
        <v>203</v>
      </c>
      <c r="K82" s="177">
        <v>0.15000000000000013</v>
      </c>
      <c r="L82" s="177">
        <v>0.1128839646326821</v>
      </c>
      <c r="M82" s="177">
        <v>6.9138448206908981E-2</v>
      </c>
      <c r="N82" s="180">
        <v>0.34</v>
      </c>
      <c r="O82" s="174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D82" s="175"/>
      <c r="AE82" s="175"/>
      <c r="AF82" s="175"/>
      <c r="AG82" s="175"/>
      <c r="AH82" s="175"/>
      <c r="AI82" s="175"/>
      <c r="AJ82" s="175"/>
      <c r="AK82" s="175"/>
      <c r="AL82" s="175"/>
      <c r="AM82" s="175"/>
      <c r="AN82" s="175"/>
      <c r="AO82" s="175"/>
      <c r="AP82" s="175"/>
      <c r="AQ82" s="175"/>
      <c r="AR82" s="175"/>
      <c r="AS82" s="175"/>
      <c r="AT82" s="175"/>
      <c r="AU82" s="175"/>
      <c r="AV82" s="175"/>
      <c r="AW82" s="175"/>
      <c r="AX82" s="175"/>
      <c r="AY82" s="175"/>
      <c r="AZ82" s="175"/>
      <c r="BA82" s="175"/>
      <c r="BB82" s="175"/>
      <c r="BC82" s="175"/>
      <c r="BD82" s="175"/>
      <c r="BE82" s="175"/>
      <c r="BF82" s="175"/>
      <c r="BG82" s="175"/>
      <c r="BH82" s="175"/>
      <c r="BI82" s="175"/>
      <c r="BJ82" s="175"/>
      <c r="BK82" s="175"/>
      <c r="BL82" s="175"/>
      <c r="BM82" s="176">
        <v>11</v>
      </c>
    </row>
    <row r="83" spans="1:65">
      <c r="A83" s="35"/>
      <c r="B83" s="19">
        <v>1</v>
      </c>
      <c r="C83" s="8">
        <v>6</v>
      </c>
      <c r="D83" s="177">
        <v>7.9999999999999988E-2</v>
      </c>
      <c r="E83" s="177">
        <v>0.20359999999999992</v>
      </c>
      <c r="F83" s="177">
        <v>0.19</v>
      </c>
      <c r="G83" s="180" t="s">
        <v>110</v>
      </c>
      <c r="H83" s="177">
        <v>0.06</v>
      </c>
      <c r="I83" s="177">
        <v>1.9276279882108838E-2</v>
      </c>
      <c r="J83" s="180" t="s">
        <v>203</v>
      </c>
      <c r="K83" s="177">
        <v>0.13100000000000001</v>
      </c>
      <c r="L83" s="177">
        <v>0.14108940072044515</v>
      </c>
      <c r="M83" s="177">
        <v>8.9154112784965239E-2</v>
      </c>
      <c r="N83" s="187">
        <v>0.43</v>
      </c>
      <c r="O83" s="174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  <c r="AF83" s="175"/>
      <c r="AG83" s="175"/>
      <c r="AH83" s="175"/>
      <c r="AI83" s="175"/>
      <c r="AJ83" s="175"/>
      <c r="AK83" s="175"/>
      <c r="AL83" s="175"/>
      <c r="AM83" s="175"/>
      <c r="AN83" s="175"/>
      <c r="AO83" s="175"/>
      <c r="AP83" s="175"/>
      <c r="AQ83" s="175"/>
      <c r="AR83" s="175"/>
      <c r="AS83" s="175"/>
      <c r="AT83" s="175"/>
      <c r="AU83" s="175"/>
      <c r="AV83" s="175"/>
      <c r="AW83" s="175"/>
      <c r="AX83" s="175"/>
      <c r="AY83" s="175"/>
      <c r="AZ83" s="175"/>
      <c r="BA83" s="175"/>
      <c r="BB83" s="175"/>
      <c r="BC83" s="175"/>
      <c r="BD83" s="175"/>
      <c r="BE83" s="175"/>
      <c r="BF83" s="175"/>
      <c r="BG83" s="175"/>
      <c r="BH83" s="175"/>
      <c r="BI83" s="175"/>
      <c r="BJ83" s="175"/>
      <c r="BK83" s="175"/>
      <c r="BL83" s="175"/>
      <c r="BM83" s="64"/>
    </row>
    <row r="84" spans="1:65">
      <c r="A84" s="35"/>
      <c r="B84" s="20" t="s">
        <v>233</v>
      </c>
      <c r="C84" s="12"/>
      <c r="D84" s="178">
        <v>7.1999999999999995E-2</v>
      </c>
      <c r="E84" s="178">
        <v>0.18249999999999997</v>
      </c>
      <c r="F84" s="178">
        <v>0.19333333333333333</v>
      </c>
      <c r="G84" s="178">
        <v>7.0000000000000007E-2</v>
      </c>
      <c r="H84" s="178">
        <v>7.166666666666667E-2</v>
      </c>
      <c r="I84" s="178">
        <v>2.4724920860168031E-2</v>
      </c>
      <c r="J84" s="178" t="s">
        <v>678</v>
      </c>
      <c r="K84" s="178">
        <v>0.13883333333333339</v>
      </c>
      <c r="L84" s="178">
        <v>0.12107084379434557</v>
      </c>
      <c r="M84" s="178">
        <v>7.5810336399594391E-2</v>
      </c>
      <c r="N84" s="178">
        <v>0.34666666666666668</v>
      </c>
      <c r="O84" s="174"/>
      <c r="P84" s="175"/>
      <c r="Q84" s="175"/>
      <c r="R84" s="175"/>
      <c r="S84" s="175"/>
      <c r="T84" s="175"/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  <c r="AE84" s="175"/>
      <c r="AF84" s="175"/>
      <c r="AG84" s="175"/>
      <c r="AH84" s="175"/>
      <c r="AI84" s="175"/>
      <c r="AJ84" s="175"/>
      <c r="AK84" s="175"/>
      <c r="AL84" s="175"/>
      <c r="AM84" s="175"/>
      <c r="AN84" s="175"/>
      <c r="AO84" s="175"/>
      <c r="AP84" s="175"/>
      <c r="AQ84" s="175"/>
      <c r="AR84" s="175"/>
      <c r="AS84" s="175"/>
      <c r="AT84" s="175"/>
      <c r="AU84" s="175"/>
      <c r="AV84" s="175"/>
      <c r="AW84" s="175"/>
      <c r="AX84" s="175"/>
      <c r="AY84" s="175"/>
      <c r="AZ84" s="175"/>
      <c r="BA84" s="175"/>
      <c r="BB84" s="175"/>
      <c r="BC84" s="175"/>
      <c r="BD84" s="175"/>
      <c r="BE84" s="175"/>
      <c r="BF84" s="175"/>
      <c r="BG84" s="175"/>
      <c r="BH84" s="175"/>
      <c r="BI84" s="175"/>
      <c r="BJ84" s="175"/>
      <c r="BK84" s="175"/>
      <c r="BL84" s="175"/>
      <c r="BM84" s="64"/>
    </row>
    <row r="85" spans="1:65">
      <c r="A85" s="35"/>
      <c r="B85" s="3" t="s">
        <v>234</v>
      </c>
      <c r="C85" s="33"/>
      <c r="D85" s="27">
        <v>7.0000000000000007E-2</v>
      </c>
      <c r="E85" s="27">
        <v>0.18624999999999992</v>
      </c>
      <c r="F85" s="27">
        <v>0.19500000000000001</v>
      </c>
      <c r="G85" s="27">
        <v>7.0000000000000007E-2</v>
      </c>
      <c r="H85" s="27">
        <v>7.5000000000000011E-2</v>
      </c>
      <c r="I85" s="27">
        <v>2.4267001419059075E-2</v>
      </c>
      <c r="J85" s="27" t="s">
        <v>678</v>
      </c>
      <c r="K85" s="27">
        <v>0.13950000000000007</v>
      </c>
      <c r="L85" s="27">
        <v>0.11424844449295932</v>
      </c>
      <c r="M85" s="27">
        <v>6.9138448206908981E-2</v>
      </c>
      <c r="N85" s="27">
        <v>0.33500000000000002</v>
      </c>
      <c r="O85" s="174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P85" s="175"/>
      <c r="AQ85" s="175"/>
      <c r="AR85" s="175"/>
      <c r="AS85" s="175"/>
      <c r="AT85" s="175"/>
      <c r="AU85" s="175"/>
      <c r="AV85" s="175"/>
      <c r="AW85" s="175"/>
      <c r="AX85" s="175"/>
      <c r="AY85" s="175"/>
      <c r="AZ85" s="175"/>
      <c r="BA85" s="175"/>
      <c r="BB85" s="175"/>
      <c r="BC85" s="175"/>
      <c r="BD85" s="175"/>
      <c r="BE85" s="175"/>
      <c r="BF85" s="175"/>
      <c r="BG85" s="175"/>
      <c r="BH85" s="175"/>
      <c r="BI85" s="175"/>
      <c r="BJ85" s="175"/>
      <c r="BK85" s="175"/>
      <c r="BL85" s="175"/>
      <c r="BM85" s="64"/>
    </row>
    <row r="86" spans="1:65">
      <c r="A86" s="35"/>
      <c r="B86" s="3" t="s">
        <v>235</v>
      </c>
      <c r="C86" s="33"/>
      <c r="D86" s="27">
        <v>8.3666002653407495E-3</v>
      </c>
      <c r="E86" s="27">
        <v>2.1534344661493697E-2</v>
      </c>
      <c r="F86" s="27">
        <v>8.1649658092772665E-3</v>
      </c>
      <c r="G86" s="27" t="s">
        <v>678</v>
      </c>
      <c r="H86" s="27">
        <v>9.8319208025017032E-3</v>
      </c>
      <c r="I86" s="27">
        <v>4.7429939592045682E-3</v>
      </c>
      <c r="J86" s="27" t="s">
        <v>678</v>
      </c>
      <c r="K86" s="27">
        <v>8.5654344120229351E-3</v>
      </c>
      <c r="L86" s="27">
        <v>1.3005871296568534E-2</v>
      </c>
      <c r="M86" s="27">
        <v>1.0336044743211509E-2</v>
      </c>
      <c r="N86" s="27">
        <v>4.3204937989385413E-2</v>
      </c>
      <c r="O86" s="174"/>
      <c r="P86" s="175"/>
      <c r="Q86" s="175"/>
      <c r="R86" s="175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175"/>
      <c r="AT86" s="175"/>
      <c r="AU86" s="175"/>
      <c r="AV86" s="175"/>
      <c r="AW86" s="175"/>
      <c r="AX86" s="175"/>
      <c r="AY86" s="175"/>
      <c r="AZ86" s="175"/>
      <c r="BA86" s="175"/>
      <c r="BB86" s="175"/>
      <c r="BC86" s="175"/>
      <c r="BD86" s="175"/>
      <c r="BE86" s="175"/>
      <c r="BF86" s="175"/>
      <c r="BG86" s="175"/>
      <c r="BH86" s="175"/>
      <c r="BI86" s="175"/>
      <c r="BJ86" s="175"/>
      <c r="BK86" s="175"/>
      <c r="BL86" s="175"/>
      <c r="BM86" s="64"/>
    </row>
    <row r="87" spans="1:65">
      <c r="A87" s="35"/>
      <c r="B87" s="3" t="s">
        <v>87</v>
      </c>
      <c r="C87" s="33"/>
      <c r="D87" s="13">
        <v>0.11620278146306598</v>
      </c>
      <c r="E87" s="13">
        <v>0.11799640910407508</v>
      </c>
      <c r="F87" s="13">
        <v>4.2232581772123794E-2</v>
      </c>
      <c r="G87" s="13" t="s">
        <v>678</v>
      </c>
      <c r="H87" s="13">
        <v>0.13718959259304703</v>
      </c>
      <c r="I87" s="13">
        <v>0.19183050113804631</v>
      </c>
      <c r="J87" s="13" t="s">
        <v>678</v>
      </c>
      <c r="K87" s="13">
        <v>6.1695806089000708E-2</v>
      </c>
      <c r="L87" s="13">
        <v>0.10742364461142009</v>
      </c>
      <c r="M87" s="13">
        <v>0.13634083733292615</v>
      </c>
      <c r="N87" s="13">
        <v>0.12462962881553484</v>
      </c>
      <c r="O87" s="108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63"/>
    </row>
    <row r="88" spans="1:65">
      <c r="A88" s="35"/>
      <c r="B88" s="3" t="s">
        <v>236</v>
      </c>
      <c r="C88" s="33"/>
      <c r="D88" s="13">
        <v>-0.32368924945221478</v>
      </c>
      <c r="E88" s="13">
        <v>0.71425988854126099</v>
      </c>
      <c r="F88" s="13">
        <v>0.81601960795238648</v>
      </c>
      <c r="G88" s="13">
        <v>-0.34247565918965317</v>
      </c>
      <c r="H88" s="13">
        <v>-0.32682031774178777</v>
      </c>
      <c r="I88" s="13">
        <v>-0.76775375299757176</v>
      </c>
      <c r="J88" s="13" t="s">
        <v>678</v>
      </c>
      <c r="K88" s="13">
        <v>0.30408994260718836</v>
      </c>
      <c r="L88" s="13">
        <v>0.13724323938899352</v>
      </c>
      <c r="M88" s="13">
        <v>-0.28789797903208658</v>
      </c>
      <c r="N88" s="13">
        <v>2.2563110211560033</v>
      </c>
      <c r="O88" s="108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63"/>
    </row>
    <row r="89" spans="1:65">
      <c r="A89" s="35"/>
      <c r="B89" s="54" t="s">
        <v>237</v>
      </c>
      <c r="C89" s="55"/>
      <c r="D89" s="53">
        <v>0.15</v>
      </c>
      <c r="E89" s="53">
        <v>1.42</v>
      </c>
      <c r="F89" s="53">
        <v>1.56</v>
      </c>
      <c r="G89" s="53">
        <v>0.3</v>
      </c>
      <c r="H89" s="53">
        <v>0.05</v>
      </c>
      <c r="I89" s="53">
        <v>0.68</v>
      </c>
      <c r="J89" s="53">
        <v>0.67</v>
      </c>
      <c r="K89" s="53">
        <v>0.84</v>
      </c>
      <c r="L89" s="53">
        <v>0.6</v>
      </c>
      <c r="M89" s="53">
        <v>0</v>
      </c>
      <c r="N89" s="53">
        <v>3.59</v>
      </c>
      <c r="O89" s="108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63"/>
    </row>
    <row r="90" spans="1:65">
      <c r="B90" s="36"/>
      <c r="C90" s="2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BM90" s="63"/>
    </row>
    <row r="91" spans="1:65" ht="15">
      <c r="B91" s="37" t="s">
        <v>517</v>
      </c>
      <c r="BM91" s="32" t="s">
        <v>67</v>
      </c>
    </row>
    <row r="92" spans="1:65" ht="15">
      <c r="A92" s="28" t="s">
        <v>60</v>
      </c>
      <c r="B92" s="18" t="s">
        <v>115</v>
      </c>
      <c r="C92" s="15" t="s">
        <v>116</v>
      </c>
      <c r="D92" s="16" t="s">
        <v>228</v>
      </c>
      <c r="E92" s="17" t="s">
        <v>228</v>
      </c>
      <c r="F92" s="17" t="s">
        <v>228</v>
      </c>
      <c r="G92" s="17" t="s">
        <v>228</v>
      </c>
      <c r="H92" s="17" t="s">
        <v>228</v>
      </c>
      <c r="I92" s="17" t="s">
        <v>228</v>
      </c>
      <c r="J92" s="17" t="s">
        <v>228</v>
      </c>
      <c r="K92" s="17" t="s">
        <v>228</v>
      </c>
      <c r="L92" s="17" t="s">
        <v>228</v>
      </c>
      <c r="M92" s="17" t="s">
        <v>228</v>
      </c>
      <c r="N92" s="17" t="s">
        <v>228</v>
      </c>
      <c r="O92" s="17" t="s">
        <v>228</v>
      </c>
      <c r="P92" s="17" t="s">
        <v>228</v>
      </c>
      <c r="Q92" s="17" t="s">
        <v>228</v>
      </c>
      <c r="R92" s="17" t="s">
        <v>228</v>
      </c>
      <c r="S92" s="17" t="s">
        <v>228</v>
      </c>
      <c r="T92" s="17" t="s">
        <v>228</v>
      </c>
      <c r="U92" s="17" t="s">
        <v>228</v>
      </c>
      <c r="V92" s="17" t="s">
        <v>228</v>
      </c>
      <c r="W92" s="17" t="s">
        <v>228</v>
      </c>
      <c r="X92" s="17" t="s">
        <v>228</v>
      </c>
      <c r="Y92" s="17" t="s">
        <v>228</v>
      </c>
      <c r="Z92" s="17" t="s">
        <v>228</v>
      </c>
      <c r="AA92" s="17" t="s">
        <v>228</v>
      </c>
      <c r="AB92" s="17" t="s">
        <v>228</v>
      </c>
      <c r="AC92" s="17" t="s">
        <v>228</v>
      </c>
      <c r="AD92" s="17" t="s">
        <v>228</v>
      </c>
      <c r="AE92" s="17" t="s">
        <v>228</v>
      </c>
      <c r="AF92" s="17" t="s">
        <v>228</v>
      </c>
      <c r="AG92" s="17" t="s">
        <v>228</v>
      </c>
      <c r="AH92" s="17" t="s">
        <v>228</v>
      </c>
      <c r="AI92" s="108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2">
        <v>1</v>
      </c>
    </row>
    <row r="93" spans="1:65">
      <c r="A93" s="35"/>
      <c r="B93" s="19" t="s">
        <v>229</v>
      </c>
      <c r="C93" s="8" t="s">
        <v>229</v>
      </c>
      <c r="D93" s="105" t="s">
        <v>230</v>
      </c>
      <c r="E93" s="107" t="s">
        <v>241</v>
      </c>
      <c r="F93" s="107" t="s">
        <v>243</v>
      </c>
      <c r="G93" s="107" t="s">
        <v>244</v>
      </c>
      <c r="H93" s="107" t="s">
        <v>245</v>
      </c>
      <c r="I93" s="107" t="s">
        <v>246</v>
      </c>
      <c r="J93" s="107" t="s">
        <v>247</v>
      </c>
      <c r="K93" s="107" t="s">
        <v>249</v>
      </c>
      <c r="L93" s="107" t="s">
        <v>250</v>
      </c>
      <c r="M93" s="107" t="s">
        <v>251</v>
      </c>
      <c r="N93" s="107" t="s">
        <v>253</v>
      </c>
      <c r="O93" s="107" t="s">
        <v>254</v>
      </c>
      <c r="P93" s="107" t="s">
        <v>255</v>
      </c>
      <c r="Q93" s="107" t="s">
        <v>259</v>
      </c>
      <c r="R93" s="107" t="s">
        <v>260</v>
      </c>
      <c r="S93" s="107" t="s">
        <v>262</v>
      </c>
      <c r="T93" s="107" t="s">
        <v>264</v>
      </c>
      <c r="U93" s="107" t="s">
        <v>265</v>
      </c>
      <c r="V93" s="107" t="s">
        <v>266</v>
      </c>
      <c r="W93" s="107" t="s">
        <v>267</v>
      </c>
      <c r="X93" s="107" t="s">
        <v>268</v>
      </c>
      <c r="Y93" s="107" t="s">
        <v>269</v>
      </c>
      <c r="Z93" s="107" t="s">
        <v>287</v>
      </c>
      <c r="AA93" s="107" t="s">
        <v>270</v>
      </c>
      <c r="AB93" s="107" t="s">
        <v>271</v>
      </c>
      <c r="AC93" s="107" t="s">
        <v>272</v>
      </c>
      <c r="AD93" s="107" t="s">
        <v>273</v>
      </c>
      <c r="AE93" s="107" t="s">
        <v>274</v>
      </c>
      <c r="AF93" s="107" t="s">
        <v>275</v>
      </c>
      <c r="AG93" s="107" t="s">
        <v>276</v>
      </c>
      <c r="AH93" s="107" t="s">
        <v>278</v>
      </c>
      <c r="AI93" s="108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2" t="s">
        <v>1</v>
      </c>
    </row>
    <row r="94" spans="1:65">
      <c r="A94" s="35"/>
      <c r="B94" s="19"/>
      <c r="C94" s="8"/>
      <c r="D94" s="9" t="s">
        <v>103</v>
      </c>
      <c r="E94" s="10" t="s">
        <v>103</v>
      </c>
      <c r="F94" s="10" t="s">
        <v>103</v>
      </c>
      <c r="G94" s="10" t="s">
        <v>103</v>
      </c>
      <c r="H94" s="10" t="s">
        <v>103</v>
      </c>
      <c r="I94" s="10" t="s">
        <v>103</v>
      </c>
      <c r="J94" s="10" t="s">
        <v>103</v>
      </c>
      <c r="K94" s="10" t="s">
        <v>103</v>
      </c>
      <c r="L94" s="10" t="s">
        <v>103</v>
      </c>
      <c r="M94" s="10" t="s">
        <v>103</v>
      </c>
      <c r="N94" s="10" t="s">
        <v>103</v>
      </c>
      <c r="O94" s="10" t="s">
        <v>103</v>
      </c>
      <c r="P94" s="10" t="s">
        <v>103</v>
      </c>
      <c r="Q94" s="10" t="s">
        <v>103</v>
      </c>
      <c r="R94" s="10" t="s">
        <v>103</v>
      </c>
      <c r="S94" s="10" t="s">
        <v>103</v>
      </c>
      <c r="T94" s="10" t="s">
        <v>103</v>
      </c>
      <c r="U94" s="10" t="s">
        <v>103</v>
      </c>
      <c r="V94" s="10" t="s">
        <v>103</v>
      </c>
      <c r="W94" s="10" t="s">
        <v>103</v>
      </c>
      <c r="X94" s="10" t="s">
        <v>103</v>
      </c>
      <c r="Y94" s="10" t="s">
        <v>103</v>
      </c>
      <c r="Z94" s="10" t="s">
        <v>103</v>
      </c>
      <c r="AA94" s="10" t="s">
        <v>103</v>
      </c>
      <c r="AB94" s="10" t="s">
        <v>103</v>
      </c>
      <c r="AC94" s="10" t="s">
        <v>103</v>
      </c>
      <c r="AD94" s="10" t="s">
        <v>103</v>
      </c>
      <c r="AE94" s="10" t="s">
        <v>103</v>
      </c>
      <c r="AF94" s="10" t="s">
        <v>103</v>
      </c>
      <c r="AG94" s="10" t="s">
        <v>103</v>
      </c>
      <c r="AH94" s="10" t="s">
        <v>103</v>
      </c>
      <c r="AI94" s="108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2">
        <v>3</v>
      </c>
    </row>
    <row r="95" spans="1:65">
      <c r="A95" s="35"/>
      <c r="B95" s="19"/>
      <c r="C95" s="8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108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2">
        <v>3</v>
      </c>
    </row>
    <row r="96" spans="1:65">
      <c r="A96" s="35"/>
      <c r="B96" s="18">
        <v>1</v>
      </c>
      <c r="C96" s="14">
        <v>1</v>
      </c>
      <c r="D96" s="173">
        <v>1</v>
      </c>
      <c r="E96" s="173">
        <v>0.91999999999999993</v>
      </c>
      <c r="F96" s="181">
        <v>0.95</v>
      </c>
      <c r="G96" s="173">
        <v>0.91999999999999993</v>
      </c>
      <c r="H96" s="181">
        <v>1.0043</v>
      </c>
      <c r="I96" s="173">
        <v>0.97699999999999987</v>
      </c>
      <c r="J96" s="182">
        <v>0.85077000000000003</v>
      </c>
      <c r="K96" s="173">
        <v>0.92200000000000004</v>
      </c>
      <c r="L96" s="173">
        <v>1</v>
      </c>
      <c r="M96" s="173"/>
      <c r="N96" s="173">
        <v>0.98999999999999988</v>
      </c>
      <c r="O96" s="173">
        <v>0.93899999999999995</v>
      </c>
      <c r="P96" s="173">
        <v>0.90000000000000013</v>
      </c>
      <c r="Q96" s="173">
        <v>0.90000000000000013</v>
      </c>
      <c r="R96" s="173">
        <v>0.91</v>
      </c>
      <c r="S96" s="173">
        <v>0.93</v>
      </c>
      <c r="T96" s="173">
        <v>0.95</v>
      </c>
      <c r="U96" s="173">
        <v>0.91999999999999993</v>
      </c>
      <c r="V96" s="173">
        <v>0.98</v>
      </c>
      <c r="W96" s="173">
        <v>0.98999999999999988</v>
      </c>
      <c r="X96" s="173">
        <v>0.91</v>
      </c>
      <c r="Y96" s="173">
        <v>1.0235000000000001</v>
      </c>
      <c r="Z96" s="173">
        <v>0.90000000000000013</v>
      </c>
      <c r="AA96" s="173">
        <v>0.91999999999999993</v>
      </c>
      <c r="AB96" s="173">
        <v>0.91900000000000004</v>
      </c>
      <c r="AC96" s="173">
        <v>0.88</v>
      </c>
      <c r="AD96" s="173">
        <v>0.8630000000000001</v>
      </c>
      <c r="AE96" s="173">
        <v>0.95</v>
      </c>
      <c r="AF96" s="173">
        <v>0.91999999999999993</v>
      </c>
      <c r="AG96" s="173">
        <v>1.01</v>
      </c>
      <c r="AH96" s="173">
        <v>0.91400000000000003</v>
      </c>
      <c r="AI96" s="174"/>
      <c r="AJ96" s="175"/>
      <c r="AK96" s="175"/>
      <c r="AL96" s="175"/>
      <c r="AM96" s="175"/>
      <c r="AN96" s="175"/>
      <c r="AO96" s="175"/>
      <c r="AP96" s="175"/>
      <c r="AQ96" s="175"/>
      <c r="AR96" s="175"/>
      <c r="AS96" s="175"/>
      <c r="AT96" s="175"/>
      <c r="AU96" s="175"/>
      <c r="AV96" s="175"/>
      <c r="AW96" s="175"/>
      <c r="AX96" s="175"/>
      <c r="AY96" s="175"/>
      <c r="AZ96" s="175"/>
      <c r="BA96" s="175"/>
      <c r="BB96" s="175"/>
      <c r="BC96" s="175"/>
      <c r="BD96" s="175"/>
      <c r="BE96" s="175"/>
      <c r="BF96" s="175"/>
      <c r="BG96" s="175"/>
      <c r="BH96" s="175"/>
      <c r="BI96" s="175"/>
      <c r="BJ96" s="175"/>
      <c r="BK96" s="175"/>
      <c r="BL96" s="175"/>
      <c r="BM96" s="176">
        <v>1</v>
      </c>
    </row>
    <row r="97" spans="1:65">
      <c r="A97" s="35"/>
      <c r="B97" s="19">
        <v>1</v>
      </c>
      <c r="C97" s="8">
        <v>2</v>
      </c>
      <c r="D97" s="177">
        <v>0.96</v>
      </c>
      <c r="E97" s="177">
        <v>0.91999999999999993</v>
      </c>
      <c r="F97" s="184">
        <v>0.93999999999999984</v>
      </c>
      <c r="G97" s="177">
        <v>0.93999999999999984</v>
      </c>
      <c r="H97" s="186">
        <v>0.81980000000000008</v>
      </c>
      <c r="I97" s="177">
        <v>0.98099999999999987</v>
      </c>
      <c r="J97" s="185">
        <v>0.86712</v>
      </c>
      <c r="K97" s="177">
        <v>0.94979999999999998</v>
      </c>
      <c r="L97" s="187">
        <v>0.97</v>
      </c>
      <c r="M97" s="177"/>
      <c r="N97" s="177">
        <v>0.98</v>
      </c>
      <c r="O97" s="177">
        <v>0.95</v>
      </c>
      <c r="P97" s="177">
        <v>0.89</v>
      </c>
      <c r="Q97" s="177">
        <v>0.90000000000000013</v>
      </c>
      <c r="R97" s="177">
        <v>0.91999999999999993</v>
      </c>
      <c r="S97" s="177">
        <v>0.93</v>
      </c>
      <c r="T97" s="177">
        <v>0.93999999999999984</v>
      </c>
      <c r="U97" s="177">
        <v>0.93999999999999984</v>
      </c>
      <c r="V97" s="177">
        <v>0.98</v>
      </c>
      <c r="W97" s="177">
        <v>0.98</v>
      </c>
      <c r="X97" s="177">
        <v>0.91999999999999993</v>
      </c>
      <c r="Y97" s="177">
        <v>1.0025999999999999</v>
      </c>
      <c r="Z97" s="177">
        <v>0.89</v>
      </c>
      <c r="AA97" s="177">
        <v>0.93</v>
      </c>
      <c r="AB97" s="177">
        <v>0.93100000000000005</v>
      </c>
      <c r="AC97" s="177">
        <v>0.88</v>
      </c>
      <c r="AD97" s="177">
        <v>0.86499999999999999</v>
      </c>
      <c r="AE97" s="177">
        <v>0.93999999999999984</v>
      </c>
      <c r="AF97" s="177">
        <v>0.93999999999999984</v>
      </c>
      <c r="AG97" s="177">
        <v>1.04</v>
      </c>
      <c r="AH97" s="177">
        <v>0.878</v>
      </c>
      <c r="AI97" s="174"/>
      <c r="AJ97" s="175"/>
      <c r="AK97" s="175"/>
      <c r="AL97" s="175"/>
      <c r="AM97" s="175"/>
      <c r="AN97" s="175"/>
      <c r="AO97" s="175"/>
      <c r="AP97" s="175"/>
      <c r="AQ97" s="175"/>
      <c r="AR97" s="175"/>
      <c r="AS97" s="175"/>
      <c r="AT97" s="175"/>
      <c r="AU97" s="175"/>
      <c r="AV97" s="175"/>
      <c r="AW97" s="175"/>
      <c r="AX97" s="175"/>
      <c r="AY97" s="175"/>
      <c r="AZ97" s="175"/>
      <c r="BA97" s="175"/>
      <c r="BB97" s="175"/>
      <c r="BC97" s="175"/>
      <c r="BD97" s="175"/>
      <c r="BE97" s="175"/>
      <c r="BF97" s="175"/>
      <c r="BG97" s="175"/>
      <c r="BH97" s="175"/>
      <c r="BI97" s="175"/>
      <c r="BJ97" s="175"/>
      <c r="BK97" s="175"/>
      <c r="BL97" s="175"/>
      <c r="BM97" s="176" t="e">
        <v>#N/A</v>
      </c>
    </row>
    <row r="98" spans="1:65">
      <c r="A98" s="35"/>
      <c r="B98" s="19">
        <v>1</v>
      </c>
      <c r="C98" s="8">
        <v>3</v>
      </c>
      <c r="D98" s="177">
        <v>0.91999999999999993</v>
      </c>
      <c r="E98" s="177">
        <v>0.91999999999999993</v>
      </c>
      <c r="F98" s="184">
        <v>0.93999999999999984</v>
      </c>
      <c r="G98" s="177">
        <v>0.91999999999999993</v>
      </c>
      <c r="H98" s="184">
        <v>0.98969999999999991</v>
      </c>
      <c r="I98" s="177">
        <v>0.97499999999999998</v>
      </c>
      <c r="J98" s="185">
        <v>0.81837000000000004</v>
      </c>
      <c r="K98" s="184">
        <v>0.93740000000000001</v>
      </c>
      <c r="L98" s="27">
        <v>0.98999999999999988</v>
      </c>
      <c r="M98" s="27"/>
      <c r="N98" s="27">
        <v>0.98</v>
      </c>
      <c r="O98" s="27">
        <v>0.94799999999999984</v>
      </c>
      <c r="P98" s="27">
        <v>0.91999999999999993</v>
      </c>
      <c r="Q98" s="27">
        <v>0.91</v>
      </c>
      <c r="R98" s="27">
        <v>0.91999999999999993</v>
      </c>
      <c r="S98" s="27">
        <v>0.91999999999999993</v>
      </c>
      <c r="T98" s="27">
        <v>0.91999999999999993</v>
      </c>
      <c r="U98" s="27">
        <v>0.93999999999999984</v>
      </c>
      <c r="V98" s="27">
        <v>0.98</v>
      </c>
      <c r="W98" s="27">
        <v>0.98999999999999988</v>
      </c>
      <c r="X98" s="27">
        <v>0.91</v>
      </c>
      <c r="Y98" s="27">
        <v>1.0035000000000001</v>
      </c>
      <c r="Z98" s="27">
        <v>0.90000000000000013</v>
      </c>
      <c r="AA98" s="27">
        <v>0.88</v>
      </c>
      <c r="AB98" s="27">
        <v>0.92600000000000005</v>
      </c>
      <c r="AC98" s="27">
        <v>0.86999999999999988</v>
      </c>
      <c r="AD98" s="27">
        <v>0.8829999999999999</v>
      </c>
      <c r="AE98" s="27">
        <v>0.93999999999999984</v>
      </c>
      <c r="AF98" s="27">
        <v>0.93999999999999984</v>
      </c>
      <c r="AG98" s="27">
        <v>0.97</v>
      </c>
      <c r="AH98" s="27">
        <v>0.90900000000000003</v>
      </c>
      <c r="AI98" s="174"/>
      <c r="AJ98" s="175"/>
      <c r="AK98" s="175"/>
      <c r="AL98" s="175"/>
      <c r="AM98" s="175"/>
      <c r="AN98" s="175"/>
      <c r="AO98" s="175"/>
      <c r="AP98" s="175"/>
      <c r="AQ98" s="175"/>
      <c r="AR98" s="175"/>
      <c r="AS98" s="175"/>
      <c r="AT98" s="175"/>
      <c r="AU98" s="175"/>
      <c r="AV98" s="175"/>
      <c r="AW98" s="175"/>
      <c r="AX98" s="175"/>
      <c r="AY98" s="175"/>
      <c r="AZ98" s="175"/>
      <c r="BA98" s="175"/>
      <c r="BB98" s="175"/>
      <c r="BC98" s="175"/>
      <c r="BD98" s="175"/>
      <c r="BE98" s="175"/>
      <c r="BF98" s="175"/>
      <c r="BG98" s="175"/>
      <c r="BH98" s="175"/>
      <c r="BI98" s="175"/>
      <c r="BJ98" s="175"/>
      <c r="BK98" s="175"/>
      <c r="BL98" s="175"/>
      <c r="BM98" s="176">
        <v>16</v>
      </c>
    </row>
    <row r="99" spans="1:65">
      <c r="A99" s="35"/>
      <c r="B99" s="19">
        <v>1</v>
      </c>
      <c r="C99" s="8">
        <v>4</v>
      </c>
      <c r="D99" s="177">
        <v>1</v>
      </c>
      <c r="E99" s="177">
        <v>0.93</v>
      </c>
      <c r="F99" s="184">
        <v>0.93</v>
      </c>
      <c r="G99" s="177">
        <v>0.93999999999999984</v>
      </c>
      <c r="H99" s="184">
        <v>0.9788</v>
      </c>
      <c r="I99" s="177">
        <v>0.98399999999999999</v>
      </c>
      <c r="J99" s="185">
        <v>0.76309000000000005</v>
      </c>
      <c r="K99" s="184">
        <v>0.97249999999999992</v>
      </c>
      <c r="L99" s="27">
        <v>1.01</v>
      </c>
      <c r="M99" s="27"/>
      <c r="N99" s="27">
        <v>0.97</v>
      </c>
      <c r="O99" s="27">
        <v>0.93899999999999995</v>
      </c>
      <c r="P99" s="27">
        <v>0.90000000000000013</v>
      </c>
      <c r="Q99" s="27">
        <v>0.91999999999999993</v>
      </c>
      <c r="R99" s="27">
        <v>0.91999999999999993</v>
      </c>
      <c r="S99" s="27">
        <v>0.91</v>
      </c>
      <c r="T99" s="27">
        <v>0.93999999999999984</v>
      </c>
      <c r="U99" s="27">
        <v>0.95</v>
      </c>
      <c r="V99" s="27">
        <v>0.97</v>
      </c>
      <c r="W99" s="27">
        <v>0.98</v>
      </c>
      <c r="X99" s="27">
        <v>0.91999999999999993</v>
      </c>
      <c r="Y99" s="27">
        <v>1.0207999999999999</v>
      </c>
      <c r="Z99" s="27">
        <v>0.93</v>
      </c>
      <c r="AA99" s="27">
        <v>0.91999999999999993</v>
      </c>
      <c r="AB99" s="27">
        <v>0.92700000000000005</v>
      </c>
      <c r="AC99" s="27">
        <v>0.86999999999999988</v>
      </c>
      <c r="AD99" s="27">
        <v>0.872</v>
      </c>
      <c r="AE99" s="27">
        <v>0.93</v>
      </c>
      <c r="AF99" s="27">
        <v>0.93</v>
      </c>
      <c r="AG99" s="27">
        <v>1.02</v>
      </c>
      <c r="AH99" s="27">
        <v>0.88900000000000001</v>
      </c>
      <c r="AI99" s="174"/>
      <c r="AJ99" s="175"/>
      <c r="AK99" s="175"/>
      <c r="AL99" s="175"/>
      <c r="AM99" s="175"/>
      <c r="AN99" s="175"/>
      <c r="AO99" s="175"/>
      <c r="AP99" s="175"/>
      <c r="AQ99" s="175"/>
      <c r="AR99" s="175"/>
      <c r="AS99" s="175"/>
      <c r="AT99" s="175"/>
      <c r="AU99" s="175"/>
      <c r="AV99" s="175"/>
      <c r="AW99" s="175"/>
      <c r="AX99" s="175"/>
      <c r="AY99" s="175"/>
      <c r="AZ99" s="175"/>
      <c r="BA99" s="175"/>
      <c r="BB99" s="175"/>
      <c r="BC99" s="175"/>
      <c r="BD99" s="175"/>
      <c r="BE99" s="175"/>
      <c r="BF99" s="175"/>
      <c r="BG99" s="175"/>
      <c r="BH99" s="175"/>
      <c r="BI99" s="175"/>
      <c r="BJ99" s="175"/>
      <c r="BK99" s="175"/>
      <c r="BL99" s="175"/>
      <c r="BM99" s="176">
        <v>0.94186034482758629</v>
      </c>
    </row>
    <row r="100" spans="1:65">
      <c r="A100" s="35"/>
      <c r="B100" s="19">
        <v>1</v>
      </c>
      <c r="C100" s="8">
        <v>5</v>
      </c>
      <c r="D100" s="177">
        <v>0.93</v>
      </c>
      <c r="E100" s="177">
        <v>0.93</v>
      </c>
      <c r="F100" s="177">
        <v>0.91999999999999993</v>
      </c>
      <c r="G100" s="177">
        <v>0.93</v>
      </c>
      <c r="H100" s="177">
        <v>0.99590000000000012</v>
      </c>
      <c r="I100" s="177">
        <v>0.96499999999999986</v>
      </c>
      <c r="J100" s="180">
        <v>0.82156999999999991</v>
      </c>
      <c r="K100" s="177">
        <v>0.95230000000000004</v>
      </c>
      <c r="L100" s="177">
        <v>1</v>
      </c>
      <c r="M100" s="177"/>
      <c r="N100" s="177">
        <v>0.98</v>
      </c>
      <c r="O100" s="177">
        <v>0.94299999999999995</v>
      </c>
      <c r="P100" s="177">
        <v>0.89</v>
      </c>
      <c r="Q100" s="177">
        <v>0.91999999999999993</v>
      </c>
      <c r="R100" s="177">
        <v>0.93</v>
      </c>
      <c r="S100" s="177">
        <v>0.93</v>
      </c>
      <c r="T100" s="177">
        <v>0.93999999999999984</v>
      </c>
      <c r="U100" s="177">
        <v>0.93</v>
      </c>
      <c r="V100" s="177">
        <v>0.98</v>
      </c>
      <c r="W100" s="177">
        <v>0.98</v>
      </c>
      <c r="X100" s="177">
        <v>0.91999999999999993</v>
      </c>
      <c r="Y100" s="177">
        <v>1.0087999999999999</v>
      </c>
      <c r="Z100" s="177">
        <v>0.93</v>
      </c>
      <c r="AA100" s="177">
        <v>0.91</v>
      </c>
      <c r="AB100" s="177">
        <v>0.92100000000000015</v>
      </c>
      <c r="AC100" s="177">
        <v>0.89</v>
      </c>
      <c r="AD100" s="177">
        <v>0.85899999999999999</v>
      </c>
      <c r="AE100" s="177">
        <v>0.93999999999999984</v>
      </c>
      <c r="AF100" s="177">
        <v>0.93999999999999984</v>
      </c>
      <c r="AG100" s="177">
        <v>1.02</v>
      </c>
      <c r="AH100" s="177">
        <v>0.91999999999999993</v>
      </c>
      <c r="AI100" s="174"/>
      <c r="AJ100" s="175"/>
      <c r="AK100" s="175"/>
      <c r="AL100" s="175"/>
      <c r="AM100" s="175"/>
      <c r="AN100" s="175"/>
      <c r="AO100" s="175"/>
      <c r="AP100" s="175"/>
      <c r="AQ100" s="175"/>
      <c r="AR100" s="175"/>
      <c r="AS100" s="175"/>
      <c r="AT100" s="175"/>
      <c r="AU100" s="175"/>
      <c r="AV100" s="175"/>
      <c r="AW100" s="175"/>
      <c r="AX100" s="175"/>
      <c r="AY100" s="175"/>
      <c r="AZ100" s="175"/>
      <c r="BA100" s="175"/>
      <c r="BB100" s="175"/>
      <c r="BC100" s="175"/>
      <c r="BD100" s="175"/>
      <c r="BE100" s="175"/>
      <c r="BF100" s="175"/>
      <c r="BG100" s="175"/>
      <c r="BH100" s="175"/>
      <c r="BI100" s="175"/>
      <c r="BJ100" s="175"/>
      <c r="BK100" s="175"/>
      <c r="BL100" s="175"/>
      <c r="BM100" s="176">
        <v>11</v>
      </c>
    </row>
    <row r="101" spans="1:65">
      <c r="A101" s="35"/>
      <c r="B101" s="19">
        <v>1</v>
      </c>
      <c r="C101" s="8">
        <v>6</v>
      </c>
      <c r="D101" s="177">
        <v>0.98</v>
      </c>
      <c r="E101" s="177">
        <v>0.91</v>
      </c>
      <c r="F101" s="177">
        <v>0.93999999999999984</v>
      </c>
      <c r="G101" s="177">
        <v>0.93</v>
      </c>
      <c r="H101" s="177">
        <v>1.0087999999999999</v>
      </c>
      <c r="I101" s="177">
        <v>0.98</v>
      </c>
      <c r="J101" s="180">
        <v>0.79691999999999996</v>
      </c>
      <c r="K101" s="177">
        <v>0.94400000000000006</v>
      </c>
      <c r="L101" s="177">
        <v>1</v>
      </c>
      <c r="M101" s="177"/>
      <c r="N101" s="177">
        <v>0.98</v>
      </c>
      <c r="O101" s="177">
        <v>0.94799999999999984</v>
      </c>
      <c r="P101" s="177">
        <v>0.86999999999999988</v>
      </c>
      <c r="Q101" s="177">
        <v>0.90000000000000013</v>
      </c>
      <c r="R101" s="177">
        <v>0.93</v>
      </c>
      <c r="S101" s="177">
        <v>0.93</v>
      </c>
      <c r="T101" s="177">
        <v>0.93999999999999984</v>
      </c>
      <c r="U101" s="177">
        <v>0.91999999999999993</v>
      </c>
      <c r="V101" s="177">
        <v>0.98</v>
      </c>
      <c r="W101" s="177">
        <v>0.98999999999999988</v>
      </c>
      <c r="X101" s="177">
        <v>0.91999999999999993</v>
      </c>
      <c r="Y101" s="177">
        <v>1.0295000000000001</v>
      </c>
      <c r="Z101" s="177">
        <v>0.97</v>
      </c>
      <c r="AA101" s="177">
        <v>0.96</v>
      </c>
      <c r="AB101" s="177">
        <v>0.92300000000000004</v>
      </c>
      <c r="AC101" s="177">
        <v>0.86999999999999988</v>
      </c>
      <c r="AD101" s="177">
        <v>0.8670000000000001</v>
      </c>
      <c r="AE101" s="177">
        <v>0.93</v>
      </c>
      <c r="AF101" s="177">
        <v>0.95</v>
      </c>
      <c r="AG101" s="177">
        <v>1.01</v>
      </c>
      <c r="AH101" s="177">
        <v>0.91900000000000004</v>
      </c>
      <c r="AI101" s="174"/>
      <c r="AJ101" s="175"/>
      <c r="AK101" s="175"/>
      <c r="AL101" s="175"/>
      <c r="AM101" s="175"/>
      <c r="AN101" s="175"/>
      <c r="AO101" s="175"/>
      <c r="AP101" s="175"/>
      <c r="AQ101" s="175"/>
      <c r="AR101" s="175"/>
      <c r="AS101" s="175"/>
      <c r="AT101" s="175"/>
      <c r="AU101" s="175"/>
      <c r="AV101" s="175"/>
      <c r="AW101" s="175"/>
      <c r="AX101" s="175"/>
      <c r="AY101" s="175"/>
      <c r="AZ101" s="175"/>
      <c r="BA101" s="175"/>
      <c r="BB101" s="175"/>
      <c r="BC101" s="175"/>
      <c r="BD101" s="175"/>
      <c r="BE101" s="175"/>
      <c r="BF101" s="175"/>
      <c r="BG101" s="175"/>
      <c r="BH101" s="175"/>
      <c r="BI101" s="175"/>
      <c r="BJ101" s="175"/>
      <c r="BK101" s="175"/>
      <c r="BL101" s="175"/>
      <c r="BM101" s="64"/>
    </row>
    <row r="102" spans="1:65">
      <c r="A102" s="35"/>
      <c r="B102" s="20" t="s">
        <v>233</v>
      </c>
      <c r="C102" s="12"/>
      <c r="D102" s="178">
        <v>0.96499999999999986</v>
      </c>
      <c r="E102" s="178">
        <v>0.92166666666666675</v>
      </c>
      <c r="F102" s="178">
        <v>0.93666666666666654</v>
      </c>
      <c r="G102" s="178">
        <v>0.92999999999999983</v>
      </c>
      <c r="H102" s="178">
        <v>0.96621666666666661</v>
      </c>
      <c r="I102" s="178">
        <v>0.97699999999999998</v>
      </c>
      <c r="J102" s="178">
        <v>0.81964000000000004</v>
      </c>
      <c r="K102" s="178">
        <v>0.94633333333333336</v>
      </c>
      <c r="L102" s="178">
        <v>0.995</v>
      </c>
      <c r="M102" s="178" t="s">
        <v>678</v>
      </c>
      <c r="N102" s="178">
        <v>0.98000000000000009</v>
      </c>
      <c r="O102" s="178">
        <v>0.94449999999999978</v>
      </c>
      <c r="P102" s="178">
        <v>0.89500000000000002</v>
      </c>
      <c r="Q102" s="178">
        <v>0.90833333333333355</v>
      </c>
      <c r="R102" s="178">
        <v>0.92166666666666652</v>
      </c>
      <c r="S102" s="178">
        <v>0.92499999999999993</v>
      </c>
      <c r="T102" s="178">
        <v>0.93833333333333313</v>
      </c>
      <c r="U102" s="178">
        <v>0.93333333333333324</v>
      </c>
      <c r="V102" s="178">
        <v>0.9783333333333335</v>
      </c>
      <c r="W102" s="178">
        <v>0.98499999999999999</v>
      </c>
      <c r="X102" s="178">
        <v>0.91666666666666663</v>
      </c>
      <c r="Y102" s="178">
        <v>1.0147833333333331</v>
      </c>
      <c r="Z102" s="178">
        <v>0.92</v>
      </c>
      <c r="AA102" s="178">
        <v>0.91999999999999993</v>
      </c>
      <c r="AB102" s="178">
        <v>0.9245000000000001</v>
      </c>
      <c r="AC102" s="178">
        <v>0.87666666666666659</v>
      </c>
      <c r="AD102" s="178">
        <v>0.86816666666666675</v>
      </c>
      <c r="AE102" s="178">
        <v>0.93833333333333313</v>
      </c>
      <c r="AF102" s="178">
        <v>0.93666666666666665</v>
      </c>
      <c r="AG102" s="178">
        <v>1.0116666666666665</v>
      </c>
      <c r="AH102" s="178">
        <v>0.90483333333333338</v>
      </c>
      <c r="AI102" s="174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5"/>
      <c r="AV102" s="175"/>
      <c r="AW102" s="175"/>
      <c r="AX102" s="175"/>
      <c r="AY102" s="175"/>
      <c r="AZ102" s="175"/>
      <c r="BA102" s="175"/>
      <c r="BB102" s="175"/>
      <c r="BC102" s="175"/>
      <c r="BD102" s="175"/>
      <c r="BE102" s="175"/>
      <c r="BF102" s="175"/>
      <c r="BG102" s="175"/>
      <c r="BH102" s="175"/>
      <c r="BI102" s="175"/>
      <c r="BJ102" s="175"/>
      <c r="BK102" s="175"/>
      <c r="BL102" s="175"/>
      <c r="BM102" s="64"/>
    </row>
    <row r="103" spans="1:65">
      <c r="A103" s="35"/>
      <c r="B103" s="3" t="s">
        <v>234</v>
      </c>
      <c r="C103" s="33"/>
      <c r="D103" s="27">
        <v>0.97</v>
      </c>
      <c r="E103" s="27">
        <v>0.91999999999999993</v>
      </c>
      <c r="F103" s="27">
        <v>0.93999999999999984</v>
      </c>
      <c r="G103" s="27">
        <v>0.93</v>
      </c>
      <c r="H103" s="27">
        <v>0.99280000000000002</v>
      </c>
      <c r="I103" s="27">
        <v>0.97849999999999993</v>
      </c>
      <c r="J103" s="27">
        <v>0.81996999999999998</v>
      </c>
      <c r="K103" s="27">
        <v>0.94690000000000007</v>
      </c>
      <c r="L103" s="27">
        <v>1</v>
      </c>
      <c r="M103" s="27" t="s">
        <v>678</v>
      </c>
      <c r="N103" s="27">
        <v>0.98</v>
      </c>
      <c r="O103" s="27">
        <v>0.9454999999999999</v>
      </c>
      <c r="P103" s="27">
        <v>0.89500000000000002</v>
      </c>
      <c r="Q103" s="27">
        <v>0.90500000000000003</v>
      </c>
      <c r="R103" s="27">
        <v>0.91999999999999993</v>
      </c>
      <c r="S103" s="27">
        <v>0.93</v>
      </c>
      <c r="T103" s="27">
        <v>0.93999999999999984</v>
      </c>
      <c r="U103" s="27">
        <v>0.93499999999999994</v>
      </c>
      <c r="V103" s="27">
        <v>0.98</v>
      </c>
      <c r="W103" s="27">
        <v>0.98499999999999988</v>
      </c>
      <c r="X103" s="27">
        <v>0.91999999999999993</v>
      </c>
      <c r="Y103" s="27">
        <v>1.0147999999999999</v>
      </c>
      <c r="Z103" s="27">
        <v>0.91500000000000004</v>
      </c>
      <c r="AA103" s="27">
        <v>0.91999999999999993</v>
      </c>
      <c r="AB103" s="27">
        <v>0.9245000000000001</v>
      </c>
      <c r="AC103" s="27">
        <v>0.875</v>
      </c>
      <c r="AD103" s="27">
        <v>0.8660000000000001</v>
      </c>
      <c r="AE103" s="27">
        <v>0.93999999999999984</v>
      </c>
      <c r="AF103" s="27">
        <v>0.93999999999999984</v>
      </c>
      <c r="AG103" s="27">
        <v>1.0150000000000001</v>
      </c>
      <c r="AH103" s="27">
        <v>0.91149999999999998</v>
      </c>
      <c r="AI103" s="174"/>
      <c r="AJ103" s="175"/>
      <c r="AK103" s="175"/>
      <c r="AL103" s="175"/>
      <c r="AM103" s="175"/>
      <c r="AN103" s="175"/>
      <c r="AO103" s="175"/>
      <c r="AP103" s="175"/>
      <c r="AQ103" s="175"/>
      <c r="AR103" s="175"/>
      <c r="AS103" s="175"/>
      <c r="AT103" s="175"/>
      <c r="AU103" s="175"/>
      <c r="AV103" s="175"/>
      <c r="AW103" s="175"/>
      <c r="AX103" s="175"/>
      <c r="AY103" s="175"/>
      <c r="AZ103" s="175"/>
      <c r="BA103" s="175"/>
      <c r="BB103" s="175"/>
      <c r="BC103" s="175"/>
      <c r="BD103" s="175"/>
      <c r="BE103" s="175"/>
      <c r="BF103" s="175"/>
      <c r="BG103" s="175"/>
      <c r="BH103" s="175"/>
      <c r="BI103" s="175"/>
      <c r="BJ103" s="175"/>
      <c r="BK103" s="175"/>
      <c r="BL103" s="175"/>
      <c r="BM103" s="64"/>
    </row>
    <row r="104" spans="1:65">
      <c r="A104" s="35"/>
      <c r="B104" s="3" t="s">
        <v>235</v>
      </c>
      <c r="C104" s="33"/>
      <c r="D104" s="27">
        <v>3.4496376621320685E-2</v>
      </c>
      <c r="E104" s="27">
        <v>7.5277265270908321E-3</v>
      </c>
      <c r="F104" s="27">
        <v>1.0327955589886419E-2</v>
      </c>
      <c r="G104" s="27">
        <v>8.9442719099991179E-3</v>
      </c>
      <c r="H104" s="27">
        <v>7.2515416751658138E-2</v>
      </c>
      <c r="I104" s="27">
        <v>6.6633324995831059E-3</v>
      </c>
      <c r="J104" s="27">
        <v>3.7263563973404364E-2</v>
      </c>
      <c r="K104" s="27">
        <v>1.6790910239372531E-2</v>
      </c>
      <c r="L104" s="27">
        <v>1.3784048752090243E-2</v>
      </c>
      <c r="M104" s="27" t="s">
        <v>678</v>
      </c>
      <c r="N104" s="27">
        <v>6.3245553203367293E-3</v>
      </c>
      <c r="O104" s="27">
        <v>4.8476798574163009E-3</v>
      </c>
      <c r="P104" s="27">
        <v>1.6431676725155012E-2</v>
      </c>
      <c r="Q104" s="27">
        <v>9.8319208025016494E-3</v>
      </c>
      <c r="R104" s="27">
        <v>7.5277265270908321E-3</v>
      </c>
      <c r="S104" s="27">
        <v>8.3666002653407755E-3</v>
      </c>
      <c r="T104" s="27">
        <v>9.8319208025017448E-3</v>
      </c>
      <c r="U104" s="27">
        <v>1.2110601416389947E-2</v>
      </c>
      <c r="V104" s="27">
        <v>4.0824829046386332E-3</v>
      </c>
      <c r="W104" s="27">
        <v>5.4772255750516049E-3</v>
      </c>
      <c r="X104" s="27">
        <v>5.1639777949431696E-3</v>
      </c>
      <c r="Y104" s="27">
        <v>1.1316433478206262E-2</v>
      </c>
      <c r="Z104" s="27">
        <v>2.9664793948382614E-2</v>
      </c>
      <c r="AA104" s="27">
        <v>2.6076809620810583E-2</v>
      </c>
      <c r="AB104" s="27">
        <v>4.3703546766824175E-3</v>
      </c>
      <c r="AC104" s="27">
        <v>8.164965809277322E-3</v>
      </c>
      <c r="AD104" s="27">
        <v>8.4478794183313159E-3</v>
      </c>
      <c r="AE104" s="27">
        <v>7.5277265270907523E-3</v>
      </c>
      <c r="AF104" s="27">
        <v>1.0327955589886417E-2</v>
      </c>
      <c r="AG104" s="27">
        <v>2.3166067138525429E-2</v>
      </c>
      <c r="AH104" s="27">
        <v>1.7336858615870022E-2</v>
      </c>
      <c r="AI104" s="174"/>
      <c r="AJ104" s="175"/>
      <c r="AK104" s="175"/>
      <c r="AL104" s="175"/>
      <c r="AM104" s="175"/>
      <c r="AN104" s="175"/>
      <c r="AO104" s="175"/>
      <c r="AP104" s="175"/>
      <c r="AQ104" s="175"/>
      <c r="AR104" s="175"/>
      <c r="AS104" s="175"/>
      <c r="AT104" s="175"/>
      <c r="AU104" s="175"/>
      <c r="AV104" s="175"/>
      <c r="AW104" s="175"/>
      <c r="AX104" s="175"/>
      <c r="AY104" s="175"/>
      <c r="AZ104" s="175"/>
      <c r="BA104" s="175"/>
      <c r="BB104" s="175"/>
      <c r="BC104" s="175"/>
      <c r="BD104" s="175"/>
      <c r="BE104" s="175"/>
      <c r="BF104" s="175"/>
      <c r="BG104" s="175"/>
      <c r="BH104" s="175"/>
      <c r="BI104" s="175"/>
      <c r="BJ104" s="175"/>
      <c r="BK104" s="175"/>
      <c r="BL104" s="175"/>
      <c r="BM104" s="64"/>
    </row>
    <row r="105" spans="1:65">
      <c r="A105" s="35"/>
      <c r="B105" s="3" t="s">
        <v>87</v>
      </c>
      <c r="C105" s="33"/>
      <c r="D105" s="13">
        <v>3.5747540540228696E-2</v>
      </c>
      <c r="E105" s="13">
        <v>8.1675152192667248E-3</v>
      </c>
      <c r="F105" s="13">
        <v>1.1026287106640307E-2</v>
      </c>
      <c r="G105" s="13">
        <v>9.6174966774184075E-3</v>
      </c>
      <c r="H105" s="13">
        <v>7.5050885845125981E-2</v>
      </c>
      <c r="I105" s="13">
        <v>6.8201970313030765E-3</v>
      </c>
      <c r="J105" s="13">
        <v>4.5463330210097561E-2</v>
      </c>
      <c r="K105" s="13">
        <v>1.7743124592503556E-2</v>
      </c>
      <c r="L105" s="13">
        <v>1.3853315328733913E-2</v>
      </c>
      <c r="M105" s="13" t="s">
        <v>678</v>
      </c>
      <c r="N105" s="13">
        <v>6.4536278778946207E-3</v>
      </c>
      <c r="O105" s="13">
        <v>5.1325355822300711E-3</v>
      </c>
      <c r="P105" s="13">
        <v>1.8359415335368726E-2</v>
      </c>
      <c r="Q105" s="13">
        <v>1.0824132993579795E-2</v>
      </c>
      <c r="R105" s="13">
        <v>8.1675152192667265E-3</v>
      </c>
      <c r="S105" s="13">
        <v>9.0449732598278654E-3</v>
      </c>
      <c r="T105" s="13">
        <v>1.0478068350801152E-2</v>
      </c>
      <c r="U105" s="13">
        <v>1.2975644374703516E-2</v>
      </c>
      <c r="V105" s="13">
        <v>4.1728956435829294E-3</v>
      </c>
      <c r="W105" s="13">
        <v>5.5606351015752339E-3</v>
      </c>
      <c r="X105" s="13">
        <v>5.6334303217561851E-3</v>
      </c>
      <c r="Y105" s="13">
        <v>1.1151576012816789E-2</v>
      </c>
      <c r="Z105" s="13">
        <v>3.2244341248241971E-2</v>
      </c>
      <c r="AA105" s="13">
        <v>2.8344358283489766E-2</v>
      </c>
      <c r="AB105" s="13">
        <v>4.7272630358922846E-3</v>
      </c>
      <c r="AC105" s="13">
        <v>9.3136492121034097E-3</v>
      </c>
      <c r="AD105" s="13">
        <v>9.7307115588381437E-3</v>
      </c>
      <c r="AE105" s="13">
        <v>8.0224439009848169E-3</v>
      </c>
      <c r="AF105" s="13">
        <v>1.1026287106640303E-2</v>
      </c>
      <c r="AG105" s="13">
        <v>2.2898913151754959E-2</v>
      </c>
      <c r="AH105" s="13">
        <v>1.9160278448189377E-2</v>
      </c>
      <c r="AI105" s="108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63"/>
    </row>
    <row r="106" spans="1:65">
      <c r="A106" s="35"/>
      <c r="B106" s="3" t="s">
        <v>236</v>
      </c>
      <c r="C106" s="33"/>
      <c r="D106" s="13">
        <v>2.456803208616809E-2</v>
      </c>
      <c r="E106" s="13">
        <v>-2.1440204242398786E-2</v>
      </c>
      <c r="F106" s="13">
        <v>-5.5142762825103331E-3</v>
      </c>
      <c r="G106" s="13">
        <v>-1.2592466486905263E-2</v>
      </c>
      <c r="H106" s="13">
        <v>2.5859801798470361E-2</v>
      </c>
      <c r="I106" s="13">
        <v>3.7308774454079208E-2</v>
      </c>
      <c r="J106" s="13">
        <v>-0.129764827130459</v>
      </c>
      <c r="K106" s="13">
        <v>4.749099513862598E-3</v>
      </c>
      <c r="L106" s="13">
        <v>5.6419888005945662E-2</v>
      </c>
      <c r="M106" s="13" t="s">
        <v>678</v>
      </c>
      <c r="N106" s="13">
        <v>4.0493960046056987E-2</v>
      </c>
      <c r="O106" s="13">
        <v>2.8025972076537453E-3</v>
      </c>
      <c r="P106" s="13">
        <v>-4.9752965059978616E-2</v>
      </c>
      <c r="Q106" s="13">
        <v>-3.5596584651188423E-2</v>
      </c>
      <c r="R106" s="13">
        <v>-2.1440204242399008E-2</v>
      </c>
      <c r="S106" s="13">
        <v>-1.7901109140201377E-2</v>
      </c>
      <c r="T106" s="13">
        <v>-3.7447287314116284E-3</v>
      </c>
      <c r="U106" s="13">
        <v>-9.0533713847077424E-3</v>
      </c>
      <c r="V106" s="13">
        <v>3.8724412494958393E-2</v>
      </c>
      <c r="W106" s="13">
        <v>4.5802602699353212E-2</v>
      </c>
      <c r="X106" s="13">
        <v>-2.6748846895695011E-2</v>
      </c>
      <c r="Y106" s="13">
        <v>7.7424417437487403E-2</v>
      </c>
      <c r="Z106" s="13">
        <v>-2.3209751793497491E-2</v>
      </c>
      <c r="AA106" s="13">
        <v>-2.3209751793497602E-2</v>
      </c>
      <c r="AB106" s="13">
        <v>-1.8431973405530822E-2</v>
      </c>
      <c r="AC106" s="13">
        <v>-6.9217988122064811E-2</v>
      </c>
      <c r="AD106" s="13">
        <v>-7.8242680632668149E-2</v>
      </c>
      <c r="AE106" s="13">
        <v>-3.7447287314116284E-3</v>
      </c>
      <c r="AF106" s="13">
        <v>-5.5142762825102221E-3</v>
      </c>
      <c r="AG106" s="13">
        <v>7.4115363516932709E-2</v>
      </c>
      <c r="AH106" s="13">
        <v>-3.9312634508495981E-2</v>
      </c>
      <c r="AI106" s="108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63"/>
    </row>
    <row r="107" spans="1:65">
      <c r="A107" s="35"/>
      <c r="B107" s="54" t="s">
        <v>237</v>
      </c>
      <c r="C107" s="55"/>
      <c r="D107" s="53">
        <v>0.9</v>
      </c>
      <c r="E107" s="53">
        <v>0.4</v>
      </c>
      <c r="F107" s="53">
        <v>0.05</v>
      </c>
      <c r="G107" s="53">
        <v>0.15</v>
      </c>
      <c r="H107" s="53">
        <v>0.94</v>
      </c>
      <c r="I107" s="53">
        <v>1.26</v>
      </c>
      <c r="J107" s="53">
        <v>3.46</v>
      </c>
      <c r="K107" s="53">
        <v>0.34</v>
      </c>
      <c r="L107" s="53">
        <v>1.8</v>
      </c>
      <c r="M107" s="53" t="s">
        <v>238</v>
      </c>
      <c r="N107" s="53">
        <v>1.35</v>
      </c>
      <c r="O107" s="53">
        <v>0.28000000000000003</v>
      </c>
      <c r="P107" s="53">
        <v>1.2</v>
      </c>
      <c r="Q107" s="53">
        <v>0.8</v>
      </c>
      <c r="R107" s="53">
        <v>0.4</v>
      </c>
      <c r="S107" s="53">
        <v>0.3</v>
      </c>
      <c r="T107" s="53">
        <v>0.1</v>
      </c>
      <c r="U107" s="53">
        <v>0.05</v>
      </c>
      <c r="V107" s="53">
        <v>1.3</v>
      </c>
      <c r="W107" s="53">
        <v>1.5</v>
      </c>
      <c r="X107" s="53">
        <v>0.55000000000000004</v>
      </c>
      <c r="Y107" s="53">
        <v>2.39</v>
      </c>
      <c r="Z107" s="53">
        <v>0.45</v>
      </c>
      <c r="AA107" s="53">
        <v>0.45</v>
      </c>
      <c r="AB107" s="53">
        <v>0.31</v>
      </c>
      <c r="AC107" s="53">
        <v>1.75</v>
      </c>
      <c r="AD107" s="53">
        <v>2</v>
      </c>
      <c r="AE107" s="53">
        <v>0.1</v>
      </c>
      <c r="AF107" s="53">
        <v>0.05</v>
      </c>
      <c r="AG107" s="53">
        <v>2.2999999999999998</v>
      </c>
      <c r="AH107" s="53">
        <v>0.9</v>
      </c>
      <c r="AI107" s="108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63"/>
    </row>
    <row r="108" spans="1:65">
      <c r="B108" s="36"/>
      <c r="C108" s="20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BM108" s="63"/>
    </row>
    <row r="109" spans="1:65" ht="15">
      <c r="B109" s="37" t="s">
        <v>518</v>
      </c>
      <c r="BM109" s="32" t="s">
        <v>286</v>
      </c>
    </row>
    <row r="110" spans="1:65" ht="15">
      <c r="A110" s="28" t="s">
        <v>197</v>
      </c>
      <c r="B110" s="18" t="s">
        <v>115</v>
      </c>
      <c r="C110" s="15" t="s">
        <v>116</v>
      </c>
      <c r="D110" s="16" t="s">
        <v>228</v>
      </c>
      <c r="E110" s="17" t="s">
        <v>228</v>
      </c>
      <c r="F110" s="17" t="s">
        <v>228</v>
      </c>
      <c r="G110" s="17" t="s">
        <v>228</v>
      </c>
      <c r="H110" s="17" t="s">
        <v>228</v>
      </c>
      <c r="I110" s="17" t="s">
        <v>228</v>
      </c>
      <c r="J110" s="17" t="s">
        <v>228</v>
      </c>
      <c r="K110" s="17" t="s">
        <v>228</v>
      </c>
      <c r="L110" s="17" t="s">
        <v>228</v>
      </c>
      <c r="M110" s="17" t="s">
        <v>228</v>
      </c>
      <c r="N110" s="17" t="s">
        <v>228</v>
      </c>
      <c r="O110" s="17" t="s">
        <v>228</v>
      </c>
      <c r="P110" s="17" t="s">
        <v>228</v>
      </c>
      <c r="Q110" s="17" t="s">
        <v>228</v>
      </c>
      <c r="R110" s="17" t="s">
        <v>228</v>
      </c>
      <c r="S110" s="108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2">
        <v>1</v>
      </c>
    </row>
    <row r="111" spans="1:65">
      <c r="A111" s="35"/>
      <c r="B111" s="19" t="s">
        <v>229</v>
      </c>
      <c r="C111" s="8" t="s">
        <v>229</v>
      </c>
      <c r="D111" s="105" t="s">
        <v>241</v>
      </c>
      <c r="E111" s="107" t="s">
        <v>243</v>
      </c>
      <c r="F111" s="107" t="s">
        <v>244</v>
      </c>
      <c r="G111" s="107" t="s">
        <v>245</v>
      </c>
      <c r="H111" s="107" t="s">
        <v>246</v>
      </c>
      <c r="I111" s="107" t="s">
        <v>249</v>
      </c>
      <c r="J111" s="107" t="s">
        <v>253</v>
      </c>
      <c r="K111" s="107" t="s">
        <v>256</v>
      </c>
      <c r="L111" s="107" t="s">
        <v>258</v>
      </c>
      <c r="M111" s="107" t="s">
        <v>260</v>
      </c>
      <c r="N111" s="107" t="s">
        <v>265</v>
      </c>
      <c r="O111" s="107" t="s">
        <v>287</v>
      </c>
      <c r="P111" s="107" t="s">
        <v>272</v>
      </c>
      <c r="Q111" s="107" t="s">
        <v>273</v>
      </c>
      <c r="R111" s="107" t="s">
        <v>276</v>
      </c>
      <c r="S111" s="108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2" t="s">
        <v>1</v>
      </c>
    </row>
    <row r="112" spans="1:65">
      <c r="A112" s="35"/>
      <c r="B112" s="19"/>
      <c r="C112" s="8"/>
      <c r="D112" s="9" t="s">
        <v>300</v>
      </c>
      <c r="E112" s="10" t="s">
        <v>301</v>
      </c>
      <c r="F112" s="10" t="s">
        <v>301</v>
      </c>
      <c r="G112" s="10" t="s">
        <v>295</v>
      </c>
      <c r="H112" s="10" t="s">
        <v>300</v>
      </c>
      <c r="I112" s="10" t="s">
        <v>301</v>
      </c>
      <c r="J112" s="10" t="s">
        <v>302</v>
      </c>
      <c r="K112" s="10" t="s">
        <v>301</v>
      </c>
      <c r="L112" s="10" t="s">
        <v>301</v>
      </c>
      <c r="M112" s="10" t="s">
        <v>300</v>
      </c>
      <c r="N112" s="10" t="s">
        <v>300</v>
      </c>
      <c r="O112" s="10" t="s">
        <v>300</v>
      </c>
      <c r="P112" s="10" t="s">
        <v>301</v>
      </c>
      <c r="Q112" s="10" t="s">
        <v>300</v>
      </c>
      <c r="R112" s="10" t="s">
        <v>300</v>
      </c>
      <c r="S112" s="108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2">
        <v>3</v>
      </c>
    </row>
    <row r="113" spans="1:65">
      <c r="A113" s="35"/>
      <c r="B113" s="19"/>
      <c r="C113" s="8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108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2">
        <v>3</v>
      </c>
    </row>
    <row r="114" spans="1:65">
      <c r="A114" s="35"/>
      <c r="B114" s="18">
        <v>1</v>
      </c>
      <c r="C114" s="14">
        <v>1</v>
      </c>
      <c r="D114" s="173">
        <v>0.38047499999999995</v>
      </c>
      <c r="E114" s="173">
        <v>0.18</v>
      </c>
      <c r="F114" s="181">
        <v>0.327075</v>
      </c>
      <c r="G114" s="173" t="s">
        <v>238</v>
      </c>
      <c r="H114" s="181">
        <v>0.21</v>
      </c>
      <c r="I114" s="173"/>
      <c r="J114" s="181">
        <v>0.21</v>
      </c>
      <c r="K114" s="173">
        <v>0.18</v>
      </c>
      <c r="L114" s="173">
        <v>0.15149724000000001</v>
      </c>
      <c r="M114" s="173">
        <v>0.39</v>
      </c>
      <c r="N114" s="173">
        <v>0.26</v>
      </c>
      <c r="O114" s="173">
        <v>3.4000000000000002E-2</v>
      </c>
      <c r="P114" s="173">
        <v>0.23696249999999996</v>
      </c>
      <c r="Q114" s="173">
        <v>0.34599999999999997</v>
      </c>
      <c r="R114" s="173">
        <v>0.41385</v>
      </c>
      <c r="S114" s="174"/>
      <c r="T114" s="175"/>
      <c r="U114" s="175"/>
      <c r="V114" s="175"/>
      <c r="W114" s="175"/>
      <c r="X114" s="175"/>
      <c r="Y114" s="175"/>
      <c r="Z114" s="175"/>
      <c r="AA114" s="175"/>
      <c r="AB114" s="175"/>
      <c r="AC114" s="175"/>
      <c r="AD114" s="175"/>
      <c r="AE114" s="175"/>
      <c r="AF114" s="175"/>
      <c r="AG114" s="175"/>
      <c r="AH114" s="175"/>
      <c r="AI114" s="175"/>
      <c r="AJ114" s="175"/>
      <c r="AK114" s="175"/>
      <c r="AL114" s="175"/>
      <c r="AM114" s="175"/>
      <c r="AN114" s="175"/>
      <c r="AO114" s="175"/>
      <c r="AP114" s="175"/>
      <c r="AQ114" s="175"/>
      <c r="AR114" s="175"/>
      <c r="AS114" s="175"/>
      <c r="AT114" s="175"/>
      <c r="AU114" s="175"/>
      <c r="AV114" s="175"/>
      <c r="AW114" s="175"/>
      <c r="AX114" s="175"/>
      <c r="AY114" s="175"/>
      <c r="AZ114" s="175"/>
      <c r="BA114" s="175"/>
      <c r="BB114" s="175"/>
      <c r="BC114" s="175"/>
      <c r="BD114" s="175"/>
      <c r="BE114" s="175"/>
      <c r="BF114" s="175"/>
      <c r="BG114" s="175"/>
      <c r="BH114" s="175"/>
      <c r="BI114" s="175"/>
      <c r="BJ114" s="175"/>
      <c r="BK114" s="175"/>
      <c r="BL114" s="175"/>
      <c r="BM114" s="176">
        <v>1</v>
      </c>
    </row>
    <row r="115" spans="1:65">
      <c r="A115" s="35"/>
      <c r="B115" s="19">
        <v>1</v>
      </c>
      <c r="C115" s="8">
        <v>2</v>
      </c>
      <c r="D115" s="177">
        <v>0.38381249999999995</v>
      </c>
      <c r="E115" s="177">
        <v>0.19</v>
      </c>
      <c r="F115" s="184">
        <v>0.3304125</v>
      </c>
      <c r="G115" s="177" t="s">
        <v>238</v>
      </c>
      <c r="H115" s="184">
        <v>0.21</v>
      </c>
      <c r="I115" s="177"/>
      <c r="J115" s="184">
        <v>0.22</v>
      </c>
      <c r="K115" s="177">
        <v>0.18</v>
      </c>
      <c r="L115" s="177">
        <v>0.13743664</v>
      </c>
      <c r="M115" s="177">
        <v>0.39</v>
      </c>
      <c r="N115" s="177">
        <v>0.26</v>
      </c>
      <c r="O115" s="177">
        <v>3.2000000000000001E-2</v>
      </c>
      <c r="P115" s="177">
        <v>0.20024999999999998</v>
      </c>
      <c r="Q115" s="187">
        <v>0.27500000000000002</v>
      </c>
      <c r="R115" s="177">
        <v>0.4105125</v>
      </c>
      <c r="S115" s="174"/>
      <c r="T115" s="175"/>
      <c r="U115" s="175"/>
      <c r="V115" s="175"/>
      <c r="W115" s="175"/>
      <c r="X115" s="175"/>
      <c r="Y115" s="175"/>
      <c r="Z115" s="175"/>
      <c r="AA115" s="175"/>
      <c r="AB115" s="175"/>
      <c r="AC115" s="175"/>
      <c r="AD115" s="175"/>
      <c r="AE115" s="175"/>
      <c r="AF115" s="175"/>
      <c r="AG115" s="175"/>
      <c r="AH115" s="175"/>
      <c r="AI115" s="175"/>
      <c r="AJ115" s="175"/>
      <c r="AK115" s="175"/>
      <c r="AL115" s="175"/>
      <c r="AM115" s="175"/>
      <c r="AN115" s="175"/>
      <c r="AO115" s="175"/>
      <c r="AP115" s="175"/>
      <c r="AQ115" s="175"/>
      <c r="AR115" s="175"/>
      <c r="AS115" s="175"/>
      <c r="AT115" s="175"/>
      <c r="AU115" s="175"/>
      <c r="AV115" s="175"/>
      <c r="AW115" s="175"/>
      <c r="AX115" s="175"/>
      <c r="AY115" s="175"/>
      <c r="AZ115" s="175"/>
      <c r="BA115" s="175"/>
      <c r="BB115" s="175"/>
      <c r="BC115" s="175"/>
      <c r="BD115" s="175"/>
      <c r="BE115" s="175"/>
      <c r="BF115" s="175"/>
      <c r="BG115" s="175"/>
      <c r="BH115" s="175"/>
      <c r="BI115" s="175"/>
      <c r="BJ115" s="175"/>
      <c r="BK115" s="175"/>
      <c r="BL115" s="175"/>
      <c r="BM115" s="176" t="e">
        <v>#N/A</v>
      </c>
    </row>
    <row r="116" spans="1:65">
      <c r="A116" s="35"/>
      <c r="B116" s="19">
        <v>1</v>
      </c>
      <c r="C116" s="8">
        <v>3</v>
      </c>
      <c r="D116" s="177">
        <v>0.38381249999999995</v>
      </c>
      <c r="E116" s="177">
        <v>0.17</v>
      </c>
      <c r="F116" s="184">
        <v>0.327075</v>
      </c>
      <c r="G116" s="177" t="s">
        <v>238</v>
      </c>
      <c r="H116" s="184">
        <v>0.21</v>
      </c>
      <c r="I116" s="177"/>
      <c r="J116" s="184">
        <v>0.21</v>
      </c>
      <c r="K116" s="184">
        <v>0.18</v>
      </c>
      <c r="L116" s="27">
        <v>0.14439824000000001</v>
      </c>
      <c r="M116" s="27">
        <v>0.38</v>
      </c>
      <c r="N116" s="27">
        <v>0.27</v>
      </c>
      <c r="O116" s="27">
        <v>3.6999999999999998E-2</v>
      </c>
      <c r="P116" s="27">
        <v>0.206925</v>
      </c>
      <c r="Q116" s="27">
        <v>0.33</v>
      </c>
      <c r="R116" s="186">
        <v>0.48059999999999997</v>
      </c>
      <c r="S116" s="174"/>
      <c r="T116" s="175"/>
      <c r="U116" s="175"/>
      <c r="V116" s="175"/>
      <c r="W116" s="175"/>
      <c r="X116" s="175"/>
      <c r="Y116" s="175"/>
      <c r="Z116" s="175"/>
      <c r="AA116" s="175"/>
      <c r="AB116" s="175"/>
      <c r="AC116" s="175"/>
      <c r="AD116" s="175"/>
      <c r="AE116" s="175"/>
      <c r="AF116" s="175"/>
      <c r="AG116" s="175"/>
      <c r="AH116" s="175"/>
      <c r="AI116" s="175"/>
      <c r="AJ116" s="175"/>
      <c r="AK116" s="175"/>
      <c r="AL116" s="175"/>
      <c r="AM116" s="175"/>
      <c r="AN116" s="175"/>
      <c r="AO116" s="175"/>
      <c r="AP116" s="175"/>
      <c r="AQ116" s="175"/>
      <c r="AR116" s="175"/>
      <c r="AS116" s="175"/>
      <c r="AT116" s="175"/>
      <c r="AU116" s="175"/>
      <c r="AV116" s="175"/>
      <c r="AW116" s="175"/>
      <c r="AX116" s="175"/>
      <c r="AY116" s="175"/>
      <c r="AZ116" s="175"/>
      <c r="BA116" s="175"/>
      <c r="BB116" s="175"/>
      <c r="BC116" s="175"/>
      <c r="BD116" s="175"/>
      <c r="BE116" s="175"/>
      <c r="BF116" s="175"/>
      <c r="BG116" s="175"/>
      <c r="BH116" s="175"/>
      <c r="BI116" s="175"/>
      <c r="BJ116" s="175"/>
      <c r="BK116" s="175"/>
      <c r="BL116" s="175"/>
      <c r="BM116" s="176">
        <v>16</v>
      </c>
    </row>
    <row r="117" spans="1:65">
      <c r="A117" s="35"/>
      <c r="B117" s="19">
        <v>1</v>
      </c>
      <c r="C117" s="8">
        <v>4</v>
      </c>
      <c r="D117" s="177">
        <v>0.37380000000000002</v>
      </c>
      <c r="E117" s="177">
        <v>0.19</v>
      </c>
      <c r="F117" s="184">
        <v>0.32039999999999996</v>
      </c>
      <c r="G117" s="177" t="s">
        <v>238</v>
      </c>
      <c r="H117" s="184">
        <v>0.21</v>
      </c>
      <c r="I117" s="177">
        <v>0.12273333333333331</v>
      </c>
      <c r="J117" s="184">
        <v>0.2</v>
      </c>
      <c r="K117" s="184">
        <v>0.16999999999999998</v>
      </c>
      <c r="L117" s="27">
        <v>0.15868784</v>
      </c>
      <c r="M117" s="27">
        <v>0.39</v>
      </c>
      <c r="N117" s="27">
        <v>0.26</v>
      </c>
      <c r="O117" s="27">
        <v>4.8000000000000001E-2</v>
      </c>
      <c r="P117" s="27">
        <v>0.2035875</v>
      </c>
      <c r="Q117" s="27">
        <v>0.36099999999999999</v>
      </c>
      <c r="R117" s="27">
        <v>0.42052499999999998</v>
      </c>
      <c r="S117" s="174"/>
      <c r="T117" s="175"/>
      <c r="U117" s="175"/>
      <c r="V117" s="175"/>
      <c r="W117" s="175"/>
      <c r="X117" s="175"/>
      <c r="Y117" s="175"/>
      <c r="Z117" s="175"/>
      <c r="AA117" s="175"/>
      <c r="AB117" s="175"/>
      <c r="AC117" s="175"/>
      <c r="AD117" s="175"/>
      <c r="AE117" s="175"/>
      <c r="AF117" s="175"/>
      <c r="AG117" s="175"/>
      <c r="AH117" s="175"/>
      <c r="AI117" s="175"/>
      <c r="AJ117" s="175"/>
      <c r="AK117" s="175"/>
      <c r="AL117" s="175"/>
      <c r="AM117" s="175"/>
      <c r="AN117" s="175"/>
      <c r="AO117" s="175"/>
      <c r="AP117" s="175"/>
      <c r="AQ117" s="175"/>
      <c r="AR117" s="175"/>
      <c r="AS117" s="175"/>
      <c r="AT117" s="175"/>
      <c r="AU117" s="175"/>
      <c r="AV117" s="175"/>
      <c r="AW117" s="175"/>
      <c r="AX117" s="175"/>
      <c r="AY117" s="175"/>
      <c r="AZ117" s="175"/>
      <c r="BA117" s="175"/>
      <c r="BB117" s="175"/>
      <c r="BC117" s="175"/>
      <c r="BD117" s="175"/>
      <c r="BE117" s="175"/>
      <c r="BF117" s="175"/>
      <c r="BG117" s="175"/>
      <c r="BH117" s="175"/>
      <c r="BI117" s="175"/>
      <c r="BJ117" s="175"/>
      <c r="BK117" s="175"/>
      <c r="BL117" s="175"/>
      <c r="BM117" s="176">
        <v>0.244161480238095</v>
      </c>
    </row>
    <row r="118" spans="1:65">
      <c r="A118" s="35"/>
      <c r="B118" s="19">
        <v>1</v>
      </c>
      <c r="C118" s="8">
        <v>5</v>
      </c>
      <c r="D118" s="177">
        <v>0.38714999999999994</v>
      </c>
      <c r="E118" s="177">
        <v>0.16</v>
      </c>
      <c r="F118" s="177">
        <v>0.32039999999999996</v>
      </c>
      <c r="G118" s="177" t="s">
        <v>238</v>
      </c>
      <c r="H118" s="177">
        <v>0.21</v>
      </c>
      <c r="I118" s="177">
        <v>0.12590000000000001</v>
      </c>
      <c r="J118" s="177">
        <v>0.22</v>
      </c>
      <c r="K118" s="177">
        <v>0.18</v>
      </c>
      <c r="L118" s="177">
        <v>0.14339064000000001</v>
      </c>
      <c r="M118" s="177">
        <v>0.39</v>
      </c>
      <c r="N118" s="177">
        <v>0.27</v>
      </c>
      <c r="O118" s="177">
        <v>3.7999999999999999E-2</v>
      </c>
      <c r="P118" s="177">
        <v>0.206925</v>
      </c>
      <c r="Q118" s="177">
        <v>0.32900000000000001</v>
      </c>
      <c r="R118" s="177">
        <v>0.43053750000000002</v>
      </c>
      <c r="S118" s="174"/>
      <c r="T118" s="175"/>
      <c r="U118" s="175"/>
      <c r="V118" s="175"/>
      <c r="W118" s="175"/>
      <c r="X118" s="175"/>
      <c r="Y118" s="175"/>
      <c r="Z118" s="175"/>
      <c r="AA118" s="175"/>
      <c r="AB118" s="175"/>
      <c r="AC118" s="175"/>
      <c r="AD118" s="175"/>
      <c r="AE118" s="175"/>
      <c r="AF118" s="175"/>
      <c r="AG118" s="175"/>
      <c r="AH118" s="175"/>
      <c r="AI118" s="175"/>
      <c r="AJ118" s="175"/>
      <c r="AK118" s="175"/>
      <c r="AL118" s="175"/>
      <c r="AM118" s="175"/>
      <c r="AN118" s="175"/>
      <c r="AO118" s="175"/>
      <c r="AP118" s="175"/>
      <c r="AQ118" s="175"/>
      <c r="AR118" s="175"/>
      <c r="AS118" s="175"/>
      <c r="AT118" s="175"/>
      <c r="AU118" s="175"/>
      <c r="AV118" s="175"/>
      <c r="AW118" s="175"/>
      <c r="AX118" s="175"/>
      <c r="AY118" s="175"/>
      <c r="AZ118" s="175"/>
      <c r="BA118" s="175"/>
      <c r="BB118" s="175"/>
      <c r="BC118" s="175"/>
      <c r="BD118" s="175"/>
      <c r="BE118" s="175"/>
      <c r="BF118" s="175"/>
      <c r="BG118" s="175"/>
      <c r="BH118" s="175"/>
      <c r="BI118" s="175"/>
      <c r="BJ118" s="175"/>
      <c r="BK118" s="175"/>
      <c r="BL118" s="175"/>
      <c r="BM118" s="176">
        <v>12</v>
      </c>
    </row>
    <row r="119" spans="1:65">
      <c r="A119" s="35"/>
      <c r="B119" s="19">
        <v>1</v>
      </c>
      <c r="C119" s="8">
        <v>6</v>
      </c>
      <c r="D119" s="177">
        <v>0.38381249999999995</v>
      </c>
      <c r="E119" s="177">
        <v>0.18</v>
      </c>
      <c r="F119" s="177">
        <v>0.32039999999999996</v>
      </c>
      <c r="G119" s="177" t="s">
        <v>238</v>
      </c>
      <c r="H119" s="177">
        <v>0.22</v>
      </c>
      <c r="I119" s="177"/>
      <c r="J119" s="177">
        <v>0.2</v>
      </c>
      <c r="K119" s="177">
        <v>0.18</v>
      </c>
      <c r="L119" s="177">
        <v>0.14829123999999999</v>
      </c>
      <c r="M119" s="177">
        <v>0.39</v>
      </c>
      <c r="N119" s="177">
        <v>0.27</v>
      </c>
      <c r="O119" s="177">
        <v>3.5999999999999997E-2</v>
      </c>
      <c r="P119" s="177">
        <v>0.23696249999999996</v>
      </c>
      <c r="Q119" s="177">
        <v>0.32700000000000001</v>
      </c>
      <c r="R119" s="177">
        <v>0.4105125</v>
      </c>
      <c r="S119" s="174"/>
      <c r="T119" s="175"/>
      <c r="U119" s="175"/>
      <c r="V119" s="175"/>
      <c r="W119" s="175"/>
      <c r="X119" s="175"/>
      <c r="Y119" s="175"/>
      <c r="Z119" s="175"/>
      <c r="AA119" s="175"/>
      <c r="AB119" s="175"/>
      <c r="AC119" s="175"/>
      <c r="AD119" s="175"/>
      <c r="AE119" s="175"/>
      <c r="AF119" s="175"/>
      <c r="AG119" s="175"/>
      <c r="AH119" s="175"/>
      <c r="AI119" s="175"/>
      <c r="AJ119" s="175"/>
      <c r="AK119" s="175"/>
      <c r="AL119" s="175"/>
      <c r="AM119" s="175"/>
      <c r="AN119" s="175"/>
      <c r="AO119" s="175"/>
      <c r="AP119" s="175"/>
      <c r="AQ119" s="175"/>
      <c r="AR119" s="175"/>
      <c r="AS119" s="175"/>
      <c r="AT119" s="175"/>
      <c r="AU119" s="175"/>
      <c r="AV119" s="175"/>
      <c r="AW119" s="175"/>
      <c r="AX119" s="175"/>
      <c r="AY119" s="175"/>
      <c r="AZ119" s="175"/>
      <c r="BA119" s="175"/>
      <c r="BB119" s="175"/>
      <c r="BC119" s="175"/>
      <c r="BD119" s="175"/>
      <c r="BE119" s="175"/>
      <c r="BF119" s="175"/>
      <c r="BG119" s="175"/>
      <c r="BH119" s="175"/>
      <c r="BI119" s="175"/>
      <c r="BJ119" s="175"/>
      <c r="BK119" s="175"/>
      <c r="BL119" s="175"/>
      <c r="BM119" s="64"/>
    </row>
    <row r="120" spans="1:65">
      <c r="A120" s="35"/>
      <c r="B120" s="20" t="s">
        <v>233</v>
      </c>
      <c r="C120" s="12"/>
      <c r="D120" s="178">
        <v>0.38214375</v>
      </c>
      <c r="E120" s="178">
        <v>0.17833333333333334</v>
      </c>
      <c r="F120" s="178">
        <v>0.32429374999999999</v>
      </c>
      <c r="G120" s="178" t="s">
        <v>678</v>
      </c>
      <c r="H120" s="178">
        <v>0.21166666666666667</v>
      </c>
      <c r="I120" s="178">
        <v>0.12431666666666666</v>
      </c>
      <c r="J120" s="178">
        <v>0.21</v>
      </c>
      <c r="K120" s="178">
        <v>0.17833333333333332</v>
      </c>
      <c r="L120" s="178">
        <v>0.14728364000000002</v>
      </c>
      <c r="M120" s="178">
        <v>0.38833333333333342</v>
      </c>
      <c r="N120" s="178">
        <v>0.26500000000000001</v>
      </c>
      <c r="O120" s="178">
        <v>3.7500000000000006E-2</v>
      </c>
      <c r="P120" s="178">
        <v>0.21526874999999998</v>
      </c>
      <c r="Q120" s="178">
        <v>0.32800000000000001</v>
      </c>
      <c r="R120" s="178">
        <v>0.42775625</v>
      </c>
      <c r="S120" s="174"/>
      <c r="T120" s="175"/>
      <c r="U120" s="175"/>
      <c r="V120" s="175"/>
      <c r="W120" s="175"/>
      <c r="X120" s="175"/>
      <c r="Y120" s="175"/>
      <c r="Z120" s="175"/>
      <c r="AA120" s="175"/>
      <c r="AB120" s="175"/>
      <c r="AC120" s="175"/>
      <c r="AD120" s="175"/>
      <c r="AE120" s="175"/>
      <c r="AF120" s="175"/>
      <c r="AG120" s="175"/>
      <c r="AH120" s="175"/>
      <c r="AI120" s="175"/>
      <c r="AJ120" s="175"/>
      <c r="AK120" s="175"/>
      <c r="AL120" s="175"/>
      <c r="AM120" s="175"/>
      <c r="AN120" s="175"/>
      <c r="AO120" s="175"/>
      <c r="AP120" s="175"/>
      <c r="AQ120" s="175"/>
      <c r="AR120" s="175"/>
      <c r="AS120" s="175"/>
      <c r="AT120" s="175"/>
      <c r="AU120" s="175"/>
      <c r="AV120" s="175"/>
      <c r="AW120" s="175"/>
      <c r="AX120" s="175"/>
      <c r="AY120" s="175"/>
      <c r="AZ120" s="175"/>
      <c r="BA120" s="175"/>
      <c r="BB120" s="175"/>
      <c r="BC120" s="175"/>
      <c r="BD120" s="175"/>
      <c r="BE120" s="175"/>
      <c r="BF120" s="175"/>
      <c r="BG120" s="175"/>
      <c r="BH120" s="175"/>
      <c r="BI120" s="175"/>
      <c r="BJ120" s="175"/>
      <c r="BK120" s="175"/>
      <c r="BL120" s="175"/>
      <c r="BM120" s="64"/>
    </row>
    <row r="121" spans="1:65">
      <c r="A121" s="35"/>
      <c r="B121" s="3" t="s">
        <v>234</v>
      </c>
      <c r="C121" s="33"/>
      <c r="D121" s="27">
        <v>0.38381249999999995</v>
      </c>
      <c r="E121" s="27">
        <v>0.18</v>
      </c>
      <c r="F121" s="27">
        <v>0.32373750000000001</v>
      </c>
      <c r="G121" s="27" t="s">
        <v>678</v>
      </c>
      <c r="H121" s="27">
        <v>0.21</v>
      </c>
      <c r="I121" s="27">
        <v>0.12431666666666666</v>
      </c>
      <c r="J121" s="27">
        <v>0.21</v>
      </c>
      <c r="K121" s="27">
        <v>0.18</v>
      </c>
      <c r="L121" s="27">
        <v>0.14634474</v>
      </c>
      <c r="M121" s="27">
        <v>0.39</v>
      </c>
      <c r="N121" s="27">
        <v>0.26500000000000001</v>
      </c>
      <c r="O121" s="27">
        <v>3.6499999999999998E-2</v>
      </c>
      <c r="P121" s="27">
        <v>0.206925</v>
      </c>
      <c r="Q121" s="27">
        <v>0.32950000000000002</v>
      </c>
      <c r="R121" s="27">
        <v>0.41718749999999999</v>
      </c>
      <c r="S121" s="174"/>
      <c r="T121" s="175"/>
      <c r="U121" s="175"/>
      <c r="V121" s="175"/>
      <c r="W121" s="175"/>
      <c r="X121" s="175"/>
      <c r="Y121" s="175"/>
      <c r="Z121" s="175"/>
      <c r="AA121" s="175"/>
      <c r="AB121" s="175"/>
      <c r="AC121" s="175"/>
      <c r="AD121" s="175"/>
      <c r="AE121" s="175"/>
      <c r="AF121" s="175"/>
      <c r="AG121" s="175"/>
      <c r="AH121" s="175"/>
      <c r="AI121" s="175"/>
      <c r="AJ121" s="175"/>
      <c r="AK121" s="175"/>
      <c r="AL121" s="175"/>
      <c r="AM121" s="175"/>
      <c r="AN121" s="175"/>
      <c r="AO121" s="175"/>
      <c r="AP121" s="175"/>
      <c r="AQ121" s="175"/>
      <c r="AR121" s="175"/>
      <c r="AS121" s="175"/>
      <c r="AT121" s="175"/>
      <c r="AU121" s="175"/>
      <c r="AV121" s="175"/>
      <c r="AW121" s="175"/>
      <c r="AX121" s="175"/>
      <c r="AY121" s="175"/>
      <c r="AZ121" s="175"/>
      <c r="BA121" s="175"/>
      <c r="BB121" s="175"/>
      <c r="BC121" s="175"/>
      <c r="BD121" s="175"/>
      <c r="BE121" s="175"/>
      <c r="BF121" s="175"/>
      <c r="BG121" s="175"/>
      <c r="BH121" s="175"/>
      <c r="BI121" s="175"/>
      <c r="BJ121" s="175"/>
      <c r="BK121" s="175"/>
      <c r="BL121" s="175"/>
      <c r="BM121" s="64"/>
    </row>
    <row r="122" spans="1:65">
      <c r="A122" s="35"/>
      <c r="B122" s="3" t="s">
        <v>235</v>
      </c>
      <c r="C122" s="33"/>
      <c r="D122" s="27">
        <v>4.6004262710100819E-3</v>
      </c>
      <c r="E122" s="27">
        <v>1.1690451944500118E-2</v>
      </c>
      <c r="F122" s="27">
        <v>4.436071953316377E-3</v>
      </c>
      <c r="G122" s="27" t="s">
        <v>678</v>
      </c>
      <c r="H122" s="27">
        <v>4.0824829046386332E-3</v>
      </c>
      <c r="I122" s="27">
        <v>2.2391714737574286E-3</v>
      </c>
      <c r="J122" s="27">
        <v>8.9442719099991543E-3</v>
      </c>
      <c r="K122" s="27">
        <v>4.0824829046386341E-3</v>
      </c>
      <c r="L122" s="27">
        <v>7.3385264395517411E-3</v>
      </c>
      <c r="M122" s="27">
        <v>4.0824829046386332E-3</v>
      </c>
      <c r="N122" s="27">
        <v>5.4772255750516656E-3</v>
      </c>
      <c r="O122" s="27">
        <v>5.5767373974394746E-3</v>
      </c>
      <c r="P122" s="27">
        <v>1.698521921774928E-2</v>
      </c>
      <c r="Q122" s="27">
        <v>2.9079202189881331E-2</v>
      </c>
      <c r="R122" s="27">
        <v>2.6983572259339561E-2</v>
      </c>
      <c r="S122" s="174"/>
      <c r="T122" s="175"/>
      <c r="U122" s="175"/>
      <c r="V122" s="175"/>
      <c r="W122" s="175"/>
      <c r="X122" s="175"/>
      <c r="Y122" s="175"/>
      <c r="Z122" s="175"/>
      <c r="AA122" s="175"/>
      <c r="AB122" s="175"/>
      <c r="AC122" s="175"/>
      <c r="AD122" s="175"/>
      <c r="AE122" s="175"/>
      <c r="AF122" s="175"/>
      <c r="AG122" s="175"/>
      <c r="AH122" s="175"/>
      <c r="AI122" s="175"/>
      <c r="AJ122" s="175"/>
      <c r="AK122" s="175"/>
      <c r="AL122" s="175"/>
      <c r="AM122" s="175"/>
      <c r="AN122" s="175"/>
      <c r="AO122" s="175"/>
      <c r="AP122" s="175"/>
      <c r="AQ122" s="175"/>
      <c r="AR122" s="175"/>
      <c r="AS122" s="175"/>
      <c r="AT122" s="175"/>
      <c r="AU122" s="175"/>
      <c r="AV122" s="175"/>
      <c r="AW122" s="175"/>
      <c r="AX122" s="175"/>
      <c r="AY122" s="175"/>
      <c r="AZ122" s="175"/>
      <c r="BA122" s="175"/>
      <c r="BB122" s="175"/>
      <c r="BC122" s="175"/>
      <c r="BD122" s="175"/>
      <c r="BE122" s="175"/>
      <c r="BF122" s="175"/>
      <c r="BG122" s="175"/>
      <c r="BH122" s="175"/>
      <c r="BI122" s="175"/>
      <c r="BJ122" s="175"/>
      <c r="BK122" s="175"/>
      <c r="BL122" s="175"/>
      <c r="BM122" s="64"/>
    </row>
    <row r="123" spans="1:65">
      <c r="A123" s="35"/>
      <c r="B123" s="3" t="s">
        <v>87</v>
      </c>
      <c r="C123" s="33"/>
      <c r="D123" s="13">
        <v>1.2038470525842912E-2</v>
      </c>
      <c r="E123" s="13">
        <v>6.5553936137383834E-2</v>
      </c>
      <c r="F123" s="13">
        <v>1.3679178070241493E-2</v>
      </c>
      <c r="G123" s="13" t="s">
        <v>678</v>
      </c>
      <c r="H123" s="13">
        <v>1.9287320809316378E-2</v>
      </c>
      <c r="I123" s="13">
        <v>1.8011836496238869E-2</v>
      </c>
      <c r="J123" s="13">
        <v>4.2591770999995976E-2</v>
      </c>
      <c r="K123" s="13">
        <v>2.2892427502646549E-2</v>
      </c>
      <c r="L123" s="13">
        <v>4.9825808484579417E-2</v>
      </c>
      <c r="M123" s="13">
        <v>1.0512831514090899E-2</v>
      </c>
      <c r="N123" s="13">
        <v>2.0668775754911946E-2</v>
      </c>
      <c r="O123" s="13">
        <v>0.14871299726505263</v>
      </c>
      <c r="P123" s="13">
        <v>7.8902391627903634E-2</v>
      </c>
      <c r="Q123" s="13">
        <v>8.8656104237443079E-2</v>
      </c>
      <c r="R123" s="13">
        <v>6.30816551700637E-2</v>
      </c>
      <c r="S123" s="108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63"/>
    </row>
    <row r="124" spans="1:65">
      <c r="A124" s="35"/>
      <c r="B124" s="3" t="s">
        <v>236</v>
      </c>
      <c r="C124" s="33"/>
      <c r="D124" s="13">
        <v>0.5651271020611075</v>
      </c>
      <c r="E124" s="13">
        <v>-0.26960905889237352</v>
      </c>
      <c r="F124" s="13">
        <v>0.32819374163264281</v>
      </c>
      <c r="G124" s="13" t="s">
        <v>678</v>
      </c>
      <c r="H124" s="13">
        <v>-0.13308738765730321</v>
      </c>
      <c r="I124" s="13">
        <v>-0.4908424271288051</v>
      </c>
      <c r="J124" s="13">
        <v>-0.13991347121905684</v>
      </c>
      <c r="K124" s="13">
        <v>-0.26960905889237363</v>
      </c>
      <c r="L124" s="13">
        <v>-0.39677773964846619</v>
      </c>
      <c r="M124" s="13">
        <v>0.59047746988856997</v>
      </c>
      <c r="N124" s="13">
        <v>8.534728631880939E-2</v>
      </c>
      <c r="O124" s="13">
        <v>-0.84641311986054579</v>
      </c>
      <c r="P124" s="13">
        <v>-0.11833451455946353</v>
      </c>
      <c r="Q124" s="13">
        <v>0.3433732449530924</v>
      </c>
      <c r="R124" s="13">
        <v>0.75193994393739683</v>
      </c>
      <c r="S124" s="108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63"/>
    </row>
    <row r="125" spans="1:65">
      <c r="A125" s="35"/>
      <c r="B125" s="54" t="s">
        <v>237</v>
      </c>
      <c r="C125" s="55"/>
      <c r="D125" s="53">
        <v>1.46</v>
      </c>
      <c r="E125" s="53">
        <v>0.31</v>
      </c>
      <c r="F125" s="53">
        <v>0.96</v>
      </c>
      <c r="G125" s="53" t="s">
        <v>238</v>
      </c>
      <c r="H125" s="53">
        <v>0.02</v>
      </c>
      <c r="I125" s="53">
        <v>0.77</v>
      </c>
      <c r="J125" s="53">
        <v>0.03</v>
      </c>
      <c r="K125" s="53">
        <v>0.31</v>
      </c>
      <c r="L125" s="53">
        <v>0.56999999999999995</v>
      </c>
      <c r="M125" s="53">
        <v>1.52</v>
      </c>
      <c r="N125" s="53">
        <v>0.45</v>
      </c>
      <c r="O125" s="53">
        <v>1.53</v>
      </c>
      <c r="P125" s="53">
        <v>0.02</v>
      </c>
      <c r="Q125" s="53">
        <v>0.99</v>
      </c>
      <c r="R125" s="53">
        <v>1.86</v>
      </c>
      <c r="S125" s="108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63"/>
    </row>
    <row r="126" spans="1:65">
      <c r="B126" s="36"/>
      <c r="C126" s="2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BM126" s="63"/>
    </row>
    <row r="127" spans="1:65" ht="15">
      <c r="B127" s="37" t="s">
        <v>519</v>
      </c>
      <c r="BM127" s="32" t="s">
        <v>286</v>
      </c>
    </row>
    <row r="128" spans="1:65" ht="15">
      <c r="A128" s="28" t="s">
        <v>195</v>
      </c>
      <c r="B128" s="18" t="s">
        <v>115</v>
      </c>
      <c r="C128" s="15" t="s">
        <v>116</v>
      </c>
      <c r="D128" s="16" t="s">
        <v>228</v>
      </c>
      <c r="E128" s="17" t="s">
        <v>228</v>
      </c>
      <c r="F128" s="17" t="s">
        <v>228</v>
      </c>
      <c r="G128" s="17" t="s">
        <v>228</v>
      </c>
      <c r="H128" s="17" t="s">
        <v>228</v>
      </c>
      <c r="I128" s="17" t="s">
        <v>228</v>
      </c>
      <c r="J128" s="17" t="s">
        <v>228</v>
      </c>
      <c r="K128" s="17" t="s">
        <v>228</v>
      </c>
      <c r="L128" s="17" t="s">
        <v>228</v>
      </c>
      <c r="M128" s="17" t="s">
        <v>228</v>
      </c>
      <c r="N128" s="17" t="s">
        <v>228</v>
      </c>
      <c r="O128" s="17" t="s">
        <v>228</v>
      </c>
      <c r="P128" s="17" t="s">
        <v>228</v>
      </c>
      <c r="Q128" s="108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2">
        <v>1</v>
      </c>
    </row>
    <row r="129" spans="1:65">
      <c r="A129" s="35"/>
      <c r="B129" s="19" t="s">
        <v>229</v>
      </c>
      <c r="C129" s="8" t="s">
        <v>229</v>
      </c>
      <c r="D129" s="105" t="s">
        <v>241</v>
      </c>
      <c r="E129" s="107" t="s">
        <v>243</v>
      </c>
      <c r="F129" s="107" t="s">
        <v>244</v>
      </c>
      <c r="G129" s="107" t="s">
        <v>246</v>
      </c>
      <c r="H129" s="107" t="s">
        <v>249</v>
      </c>
      <c r="I129" s="107" t="s">
        <v>253</v>
      </c>
      <c r="J129" s="107" t="s">
        <v>256</v>
      </c>
      <c r="K129" s="107" t="s">
        <v>260</v>
      </c>
      <c r="L129" s="107" t="s">
        <v>265</v>
      </c>
      <c r="M129" s="107" t="s">
        <v>287</v>
      </c>
      <c r="N129" s="107" t="s">
        <v>272</v>
      </c>
      <c r="O129" s="107" t="s">
        <v>273</v>
      </c>
      <c r="P129" s="107" t="s">
        <v>276</v>
      </c>
      <c r="Q129" s="108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2" t="s">
        <v>1</v>
      </c>
    </row>
    <row r="130" spans="1:65">
      <c r="A130" s="35"/>
      <c r="B130" s="19"/>
      <c r="C130" s="8"/>
      <c r="D130" s="9" t="s">
        <v>297</v>
      </c>
      <c r="E130" s="10" t="s">
        <v>297</v>
      </c>
      <c r="F130" s="10" t="s">
        <v>297</v>
      </c>
      <c r="G130" s="10" t="s">
        <v>297</v>
      </c>
      <c r="H130" s="10" t="s">
        <v>297</v>
      </c>
      <c r="I130" s="10" t="s">
        <v>297</v>
      </c>
      <c r="J130" s="10" t="s">
        <v>297</v>
      </c>
      <c r="K130" s="10" t="s">
        <v>297</v>
      </c>
      <c r="L130" s="10" t="s">
        <v>300</v>
      </c>
      <c r="M130" s="10" t="s">
        <v>300</v>
      </c>
      <c r="N130" s="10" t="s">
        <v>297</v>
      </c>
      <c r="O130" s="10" t="s">
        <v>297</v>
      </c>
      <c r="P130" s="10" t="s">
        <v>297</v>
      </c>
      <c r="Q130" s="108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2">
        <v>3</v>
      </c>
    </row>
    <row r="131" spans="1:65">
      <c r="A131" s="35"/>
      <c r="B131" s="19"/>
      <c r="C131" s="8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108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2">
        <v>3</v>
      </c>
    </row>
    <row r="132" spans="1:65">
      <c r="A132" s="35"/>
      <c r="B132" s="18">
        <v>1</v>
      </c>
      <c r="C132" s="14">
        <v>1</v>
      </c>
      <c r="D132" s="173">
        <v>0.54</v>
      </c>
      <c r="E132" s="173">
        <v>0.77</v>
      </c>
      <c r="F132" s="181">
        <v>0.59292500000000004</v>
      </c>
      <c r="G132" s="173">
        <v>0.76700000000000002</v>
      </c>
      <c r="H132" s="181"/>
      <c r="I132" s="173">
        <v>0.78</v>
      </c>
      <c r="J132" s="181">
        <v>0.76449999999999996</v>
      </c>
      <c r="K132" s="173">
        <v>0.52</v>
      </c>
      <c r="L132" s="173">
        <v>0.66</v>
      </c>
      <c r="M132" s="173">
        <v>0.61</v>
      </c>
      <c r="N132" s="173">
        <v>0.64303750000000004</v>
      </c>
      <c r="O132" s="173">
        <v>0.51700000000000002</v>
      </c>
      <c r="P132" s="173">
        <v>0.59614999999999996</v>
      </c>
      <c r="Q132" s="174"/>
      <c r="R132" s="175"/>
      <c r="S132" s="175"/>
      <c r="T132" s="175"/>
      <c r="U132" s="175"/>
      <c r="V132" s="175"/>
      <c r="W132" s="175"/>
      <c r="X132" s="175"/>
      <c r="Y132" s="175"/>
      <c r="Z132" s="175"/>
      <c r="AA132" s="175"/>
      <c r="AB132" s="175"/>
      <c r="AC132" s="175"/>
      <c r="AD132" s="175"/>
      <c r="AE132" s="175"/>
      <c r="AF132" s="175"/>
      <c r="AG132" s="175"/>
      <c r="AH132" s="175"/>
      <c r="AI132" s="175"/>
      <c r="AJ132" s="175"/>
      <c r="AK132" s="175"/>
      <c r="AL132" s="175"/>
      <c r="AM132" s="175"/>
      <c r="AN132" s="175"/>
      <c r="AO132" s="175"/>
      <c r="AP132" s="175"/>
      <c r="AQ132" s="175"/>
      <c r="AR132" s="175"/>
      <c r="AS132" s="175"/>
      <c r="AT132" s="175"/>
      <c r="AU132" s="175"/>
      <c r="AV132" s="175"/>
      <c r="AW132" s="175"/>
      <c r="AX132" s="175"/>
      <c r="AY132" s="175"/>
      <c r="AZ132" s="175"/>
      <c r="BA132" s="175"/>
      <c r="BB132" s="175"/>
      <c r="BC132" s="175"/>
      <c r="BD132" s="175"/>
      <c r="BE132" s="175"/>
      <c r="BF132" s="175"/>
      <c r="BG132" s="175"/>
      <c r="BH132" s="175"/>
      <c r="BI132" s="175"/>
      <c r="BJ132" s="175"/>
      <c r="BK132" s="175"/>
      <c r="BL132" s="175"/>
      <c r="BM132" s="176">
        <v>1</v>
      </c>
    </row>
    <row r="133" spans="1:65">
      <c r="A133" s="35"/>
      <c r="B133" s="19">
        <v>1</v>
      </c>
      <c r="C133" s="8">
        <v>2</v>
      </c>
      <c r="D133" s="177">
        <v>0.53</v>
      </c>
      <c r="E133" s="177">
        <v>0.75</v>
      </c>
      <c r="F133" s="184">
        <v>0.60958749999999995</v>
      </c>
      <c r="G133" s="177">
        <v>0.77100000000000002</v>
      </c>
      <c r="H133" s="184"/>
      <c r="I133" s="177">
        <v>0.76</v>
      </c>
      <c r="J133" s="184">
        <v>0.76200000000000001</v>
      </c>
      <c r="K133" s="177">
        <v>0.53</v>
      </c>
      <c r="L133" s="177">
        <v>0.68</v>
      </c>
      <c r="M133" s="177">
        <v>0.63</v>
      </c>
      <c r="N133" s="177">
        <v>0.67975000000000008</v>
      </c>
      <c r="O133" s="177">
        <v>0.59</v>
      </c>
      <c r="P133" s="177">
        <v>0.62948749999999998</v>
      </c>
      <c r="Q133" s="174"/>
      <c r="R133" s="175"/>
      <c r="S133" s="175"/>
      <c r="T133" s="175"/>
      <c r="U133" s="175"/>
      <c r="V133" s="175"/>
      <c r="W133" s="175"/>
      <c r="X133" s="175"/>
      <c r="Y133" s="175"/>
      <c r="Z133" s="175"/>
      <c r="AA133" s="175"/>
      <c r="AB133" s="175"/>
      <c r="AC133" s="175"/>
      <c r="AD133" s="175"/>
      <c r="AE133" s="175"/>
      <c r="AF133" s="175"/>
      <c r="AG133" s="175"/>
      <c r="AH133" s="175"/>
      <c r="AI133" s="175"/>
      <c r="AJ133" s="175"/>
      <c r="AK133" s="175"/>
      <c r="AL133" s="175"/>
      <c r="AM133" s="175"/>
      <c r="AN133" s="175"/>
      <c r="AO133" s="175"/>
      <c r="AP133" s="175"/>
      <c r="AQ133" s="175"/>
      <c r="AR133" s="175"/>
      <c r="AS133" s="175"/>
      <c r="AT133" s="175"/>
      <c r="AU133" s="175"/>
      <c r="AV133" s="175"/>
      <c r="AW133" s="175"/>
      <c r="AX133" s="175"/>
      <c r="AY133" s="175"/>
      <c r="AZ133" s="175"/>
      <c r="BA133" s="175"/>
      <c r="BB133" s="175"/>
      <c r="BC133" s="175"/>
      <c r="BD133" s="175"/>
      <c r="BE133" s="175"/>
      <c r="BF133" s="175"/>
      <c r="BG133" s="175"/>
      <c r="BH133" s="175"/>
      <c r="BI133" s="175"/>
      <c r="BJ133" s="175"/>
      <c r="BK133" s="175"/>
      <c r="BL133" s="175"/>
      <c r="BM133" s="176" t="e">
        <v>#N/A</v>
      </c>
    </row>
    <row r="134" spans="1:65">
      <c r="A134" s="35"/>
      <c r="B134" s="19">
        <v>1</v>
      </c>
      <c r="C134" s="8">
        <v>3</v>
      </c>
      <c r="D134" s="177">
        <v>0.54</v>
      </c>
      <c r="E134" s="177">
        <v>0.76999999999999991</v>
      </c>
      <c r="F134" s="184">
        <v>0.59292500000000004</v>
      </c>
      <c r="G134" s="177">
        <v>0.76500000000000001</v>
      </c>
      <c r="H134" s="184"/>
      <c r="I134" s="177">
        <v>0.77</v>
      </c>
      <c r="J134" s="184">
        <v>0.80700000000000005</v>
      </c>
      <c r="K134" s="184">
        <v>0.54</v>
      </c>
      <c r="L134" s="27">
        <v>0.67</v>
      </c>
      <c r="M134" s="27">
        <v>0.62</v>
      </c>
      <c r="N134" s="27">
        <v>0.66307499999999997</v>
      </c>
      <c r="O134" s="27">
        <v>0.55299999999999994</v>
      </c>
      <c r="P134" s="186">
        <v>0.4894</v>
      </c>
      <c r="Q134" s="174"/>
      <c r="R134" s="175"/>
      <c r="S134" s="175"/>
      <c r="T134" s="175"/>
      <c r="U134" s="175"/>
      <c r="V134" s="175"/>
      <c r="W134" s="175"/>
      <c r="X134" s="175"/>
      <c r="Y134" s="175"/>
      <c r="Z134" s="175"/>
      <c r="AA134" s="175"/>
      <c r="AB134" s="175"/>
      <c r="AC134" s="175"/>
      <c r="AD134" s="175"/>
      <c r="AE134" s="175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  <c r="AS134" s="175"/>
      <c r="AT134" s="175"/>
      <c r="AU134" s="175"/>
      <c r="AV134" s="175"/>
      <c r="AW134" s="175"/>
      <c r="AX134" s="175"/>
      <c r="AY134" s="175"/>
      <c r="AZ134" s="175"/>
      <c r="BA134" s="175"/>
      <c r="BB134" s="175"/>
      <c r="BC134" s="175"/>
      <c r="BD134" s="175"/>
      <c r="BE134" s="175"/>
      <c r="BF134" s="175"/>
      <c r="BG134" s="175"/>
      <c r="BH134" s="175"/>
      <c r="BI134" s="175"/>
      <c r="BJ134" s="175"/>
      <c r="BK134" s="175"/>
      <c r="BL134" s="175"/>
      <c r="BM134" s="176">
        <v>16</v>
      </c>
    </row>
    <row r="135" spans="1:65">
      <c r="A135" s="35"/>
      <c r="B135" s="19">
        <v>1</v>
      </c>
      <c r="C135" s="8">
        <v>4</v>
      </c>
      <c r="D135" s="177">
        <v>0.55000000000000004</v>
      </c>
      <c r="E135" s="177">
        <v>0.74</v>
      </c>
      <c r="F135" s="184">
        <v>0.61959999999999993</v>
      </c>
      <c r="G135" s="177">
        <v>0.77400000000000002</v>
      </c>
      <c r="H135" s="184">
        <v>0.84976666666666678</v>
      </c>
      <c r="I135" s="177">
        <v>0.77</v>
      </c>
      <c r="J135" s="184">
        <v>0.77449999999999997</v>
      </c>
      <c r="K135" s="184">
        <v>0.53</v>
      </c>
      <c r="L135" s="27">
        <v>0.69</v>
      </c>
      <c r="M135" s="27">
        <v>0.62</v>
      </c>
      <c r="N135" s="27">
        <v>0.66641250000000007</v>
      </c>
      <c r="O135" s="27">
        <v>0.51100000000000001</v>
      </c>
      <c r="P135" s="27">
        <v>0.59947499999999998</v>
      </c>
      <c r="Q135" s="174"/>
      <c r="R135" s="175"/>
      <c r="S135" s="175"/>
      <c r="T135" s="175"/>
      <c r="U135" s="175"/>
      <c r="V135" s="175"/>
      <c r="W135" s="175"/>
      <c r="X135" s="175"/>
      <c r="Y135" s="175"/>
      <c r="Z135" s="175"/>
      <c r="AA135" s="175"/>
      <c r="AB135" s="175"/>
      <c r="AC135" s="175"/>
      <c r="AD135" s="175"/>
      <c r="AE135" s="175"/>
      <c r="AF135" s="175"/>
      <c r="AG135" s="175"/>
      <c r="AH135" s="175"/>
      <c r="AI135" s="175"/>
      <c r="AJ135" s="175"/>
      <c r="AK135" s="175"/>
      <c r="AL135" s="175"/>
      <c r="AM135" s="175"/>
      <c r="AN135" s="175"/>
      <c r="AO135" s="175"/>
      <c r="AP135" s="175"/>
      <c r="AQ135" s="175"/>
      <c r="AR135" s="175"/>
      <c r="AS135" s="175"/>
      <c r="AT135" s="175"/>
      <c r="AU135" s="175"/>
      <c r="AV135" s="175"/>
      <c r="AW135" s="175"/>
      <c r="AX135" s="175"/>
      <c r="AY135" s="175"/>
      <c r="AZ135" s="175"/>
      <c r="BA135" s="175"/>
      <c r="BB135" s="175"/>
      <c r="BC135" s="175"/>
      <c r="BD135" s="175"/>
      <c r="BE135" s="175"/>
      <c r="BF135" s="175"/>
      <c r="BG135" s="175"/>
      <c r="BH135" s="175"/>
      <c r="BI135" s="175"/>
      <c r="BJ135" s="175"/>
      <c r="BK135" s="175"/>
      <c r="BL135" s="175"/>
      <c r="BM135" s="176">
        <v>0.66873076923076902</v>
      </c>
    </row>
    <row r="136" spans="1:65">
      <c r="A136" s="35"/>
      <c r="B136" s="19">
        <v>1</v>
      </c>
      <c r="C136" s="8">
        <v>5</v>
      </c>
      <c r="D136" s="177">
        <v>0.54</v>
      </c>
      <c r="E136" s="177">
        <v>0.76</v>
      </c>
      <c r="F136" s="177">
        <v>0.60960000000000014</v>
      </c>
      <c r="G136" s="177">
        <v>0.755</v>
      </c>
      <c r="H136" s="177">
        <v>0.82640000000000002</v>
      </c>
      <c r="I136" s="177">
        <v>0.76</v>
      </c>
      <c r="J136" s="177">
        <v>0.85199999999999998</v>
      </c>
      <c r="K136" s="177">
        <v>0.54</v>
      </c>
      <c r="L136" s="177">
        <v>0.66</v>
      </c>
      <c r="M136" s="177">
        <v>0.62</v>
      </c>
      <c r="N136" s="177">
        <v>0.68307499999999999</v>
      </c>
      <c r="O136" s="177">
        <v>0.53</v>
      </c>
      <c r="P136" s="177">
        <v>0.5894625</v>
      </c>
      <c r="Q136" s="174"/>
      <c r="R136" s="175"/>
      <c r="S136" s="175"/>
      <c r="T136" s="175"/>
      <c r="U136" s="175"/>
      <c r="V136" s="175"/>
      <c r="W136" s="175"/>
      <c r="X136" s="175"/>
      <c r="Y136" s="175"/>
      <c r="Z136" s="175"/>
      <c r="AA136" s="175"/>
      <c r="AB136" s="175"/>
      <c r="AC136" s="175"/>
      <c r="AD136" s="175"/>
      <c r="AE136" s="175"/>
      <c r="AF136" s="175"/>
      <c r="AG136" s="175"/>
      <c r="AH136" s="175"/>
      <c r="AI136" s="175"/>
      <c r="AJ136" s="175"/>
      <c r="AK136" s="175"/>
      <c r="AL136" s="175"/>
      <c r="AM136" s="175"/>
      <c r="AN136" s="175"/>
      <c r="AO136" s="175"/>
      <c r="AP136" s="175"/>
      <c r="AQ136" s="175"/>
      <c r="AR136" s="175"/>
      <c r="AS136" s="175"/>
      <c r="AT136" s="175"/>
      <c r="AU136" s="175"/>
      <c r="AV136" s="175"/>
      <c r="AW136" s="175"/>
      <c r="AX136" s="175"/>
      <c r="AY136" s="175"/>
      <c r="AZ136" s="175"/>
      <c r="BA136" s="175"/>
      <c r="BB136" s="175"/>
      <c r="BC136" s="175"/>
      <c r="BD136" s="175"/>
      <c r="BE136" s="175"/>
      <c r="BF136" s="175"/>
      <c r="BG136" s="175"/>
      <c r="BH136" s="175"/>
      <c r="BI136" s="175"/>
      <c r="BJ136" s="175"/>
      <c r="BK136" s="175"/>
      <c r="BL136" s="175"/>
      <c r="BM136" s="176">
        <v>11</v>
      </c>
    </row>
    <row r="137" spans="1:65">
      <c r="A137" s="35"/>
      <c r="B137" s="19">
        <v>1</v>
      </c>
      <c r="C137" s="8">
        <v>6</v>
      </c>
      <c r="D137" s="177">
        <v>0.53</v>
      </c>
      <c r="E137" s="177">
        <v>0.76</v>
      </c>
      <c r="F137" s="177">
        <v>0.60960000000000014</v>
      </c>
      <c r="G137" s="177">
        <v>0.76</v>
      </c>
      <c r="H137" s="177"/>
      <c r="I137" s="177">
        <v>0.78</v>
      </c>
      <c r="J137" s="177">
        <v>0.79</v>
      </c>
      <c r="K137" s="177">
        <v>0.54</v>
      </c>
      <c r="L137" s="177">
        <v>0.65</v>
      </c>
      <c r="M137" s="177">
        <v>0.62</v>
      </c>
      <c r="N137" s="177">
        <v>0.63303750000000003</v>
      </c>
      <c r="O137" s="177">
        <v>0.54</v>
      </c>
      <c r="P137" s="177">
        <v>0.59948749999999995</v>
      </c>
      <c r="Q137" s="174"/>
      <c r="R137" s="175"/>
      <c r="S137" s="175"/>
      <c r="T137" s="175"/>
      <c r="U137" s="175"/>
      <c r="V137" s="175"/>
      <c r="W137" s="175"/>
      <c r="X137" s="175"/>
      <c r="Y137" s="175"/>
      <c r="Z137" s="175"/>
      <c r="AA137" s="175"/>
      <c r="AB137" s="175"/>
      <c r="AC137" s="175"/>
      <c r="AD137" s="175"/>
      <c r="AE137" s="175"/>
      <c r="AF137" s="175"/>
      <c r="AG137" s="175"/>
      <c r="AH137" s="175"/>
      <c r="AI137" s="175"/>
      <c r="AJ137" s="175"/>
      <c r="AK137" s="175"/>
      <c r="AL137" s="175"/>
      <c r="AM137" s="175"/>
      <c r="AN137" s="175"/>
      <c r="AO137" s="175"/>
      <c r="AP137" s="175"/>
      <c r="AQ137" s="175"/>
      <c r="AR137" s="175"/>
      <c r="AS137" s="175"/>
      <c r="AT137" s="175"/>
      <c r="AU137" s="175"/>
      <c r="AV137" s="175"/>
      <c r="AW137" s="175"/>
      <c r="AX137" s="175"/>
      <c r="AY137" s="175"/>
      <c r="AZ137" s="175"/>
      <c r="BA137" s="175"/>
      <c r="BB137" s="175"/>
      <c r="BC137" s="175"/>
      <c r="BD137" s="175"/>
      <c r="BE137" s="175"/>
      <c r="BF137" s="175"/>
      <c r="BG137" s="175"/>
      <c r="BH137" s="175"/>
      <c r="BI137" s="175"/>
      <c r="BJ137" s="175"/>
      <c r="BK137" s="175"/>
      <c r="BL137" s="175"/>
      <c r="BM137" s="64"/>
    </row>
    <row r="138" spans="1:65">
      <c r="A138" s="35"/>
      <c r="B138" s="20" t="s">
        <v>233</v>
      </c>
      <c r="C138" s="12"/>
      <c r="D138" s="178">
        <v>0.53833333333333344</v>
      </c>
      <c r="E138" s="178">
        <v>0.7583333333333333</v>
      </c>
      <c r="F138" s="178">
        <v>0.60570625000000022</v>
      </c>
      <c r="G138" s="178">
        <v>0.76533333333333331</v>
      </c>
      <c r="H138" s="178">
        <v>0.8380833333333334</v>
      </c>
      <c r="I138" s="178">
        <v>0.77</v>
      </c>
      <c r="J138" s="178">
        <v>0.79166666666666663</v>
      </c>
      <c r="K138" s="178">
        <v>0.53333333333333333</v>
      </c>
      <c r="L138" s="178">
        <v>0.66833333333333345</v>
      </c>
      <c r="M138" s="178">
        <v>0.62</v>
      </c>
      <c r="N138" s="178">
        <v>0.6613979166666667</v>
      </c>
      <c r="O138" s="178">
        <v>0.54016666666666657</v>
      </c>
      <c r="P138" s="178">
        <v>0.58391041666666665</v>
      </c>
      <c r="Q138" s="174"/>
      <c r="R138" s="175"/>
      <c r="S138" s="175"/>
      <c r="T138" s="175"/>
      <c r="U138" s="175"/>
      <c r="V138" s="175"/>
      <c r="W138" s="175"/>
      <c r="X138" s="175"/>
      <c r="Y138" s="175"/>
      <c r="Z138" s="175"/>
      <c r="AA138" s="175"/>
      <c r="AB138" s="175"/>
      <c r="AC138" s="175"/>
      <c r="AD138" s="175"/>
      <c r="AE138" s="175"/>
      <c r="AF138" s="175"/>
      <c r="AG138" s="175"/>
      <c r="AH138" s="175"/>
      <c r="AI138" s="175"/>
      <c r="AJ138" s="175"/>
      <c r="AK138" s="175"/>
      <c r="AL138" s="175"/>
      <c r="AM138" s="175"/>
      <c r="AN138" s="175"/>
      <c r="AO138" s="175"/>
      <c r="AP138" s="175"/>
      <c r="AQ138" s="175"/>
      <c r="AR138" s="175"/>
      <c r="AS138" s="175"/>
      <c r="AT138" s="175"/>
      <c r="AU138" s="175"/>
      <c r="AV138" s="175"/>
      <c r="AW138" s="175"/>
      <c r="AX138" s="175"/>
      <c r="AY138" s="175"/>
      <c r="AZ138" s="175"/>
      <c r="BA138" s="175"/>
      <c r="BB138" s="175"/>
      <c r="BC138" s="175"/>
      <c r="BD138" s="175"/>
      <c r="BE138" s="175"/>
      <c r="BF138" s="175"/>
      <c r="BG138" s="175"/>
      <c r="BH138" s="175"/>
      <c r="BI138" s="175"/>
      <c r="BJ138" s="175"/>
      <c r="BK138" s="175"/>
      <c r="BL138" s="175"/>
      <c r="BM138" s="64"/>
    </row>
    <row r="139" spans="1:65">
      <c r="A139" s="35"/>
      <c r="B139" s="3" t="s">
        <v>234</v>
      </c>
      <c r="C139" s="33"/>
      <c r="D139" s="27">
        <v>0.54</v>
      </c>
      <c r="E139" s="27">
        <v>0.76</v>
      </c>
      <c r="F139" s="27">
        <v>0.60959375000000005</v>
      </c>
      <c r="G139" s="27">
        <v>0.76600000000000001</v>
      </c>
      <c r="H139" s="27">
        <v>0.8380833333333334</v>
      </c>
      <c r="I139" s="27">
        <v>0.77</v>
      </c>
      <c r="J139" s="27">
        <v>0.78225</v>
      </c>
      <c r="K139" s="27">
        <v>0.53500000000000003</v>
      </c>
      <c r="L139" s="27">
        <v>0.66500000000000004</v>
      </c>
      <c r="M139" s="27">
        <v>0.62</v>
      </c>
      <c r="N139" s="27">
        <v>0.66474374999999997</v>
      </c>
      <c r="O139" s="27">
        <v>0.53500000000000003</v>
      </c>
      <c r="P139" s="27">
        <v>0.59781249999999997</v>
      </c>
      <c r="Q139" s="174"/>
      <c r="R139" s="175"/>
      <c r="S139" s="175"/>
      <c r="T139" s="175"/>
      <c r="U139" s="175"/>
      <c r="V139" s="175"/>
      <c r="W139" s="175"/>
      <c r="X139" s="175"/>
      <c r="Y139" s="175"/>
      <c r="Z139" s="175"/>
      <c r="AA139" s="175"/>
      <c r="AB139" s="175"/>
      <c r="AC139" s="175"/>
      <c r="AD139" s="175"/>
      <c r="AE139" s="175"/>
      <c r="AF139" s="175"/>
      <c r="AG139" s="175"/>
      <c r="AH139" s="175"/>
      <c r="AI139" s="175"/>
      <c r="AJ139" s="175"/>
      <c r="AK139" s="175"/>
      <c r="AL139" s="175"/>
      <c r="AM139" s="175"/>
      <c r="AN139" s="175"/>
      <c r="AO139" s="175"/>
      <c r="AP139" s="175"/>
      <c r="AQ139" s="175"/>
      <c r="AR139" s="175"/>
      <c r="AS139" s="175"/>
      <c r="AT139" s="175"/>
      <c r="AU139" s="175"/>
      <c r="AV139" s="175"/>
      <c r="AW139" s="175"/>
      <c r="AX139" s="175"/>
      <c r="AY139" s="175"/>
      <c r="AZ139" s="175"/>
      <c r="BA139" s="175"/>
      <c r="BB139" s="175"/>
      <c r="BC139" s="175"/>
      <c r="BD139" s="175"/>
      <c r="BE139" s="175"/>
      <c r="BF139" s="175"/>
      <c r="BG139" s="175"/>
      <c r="BH139" s="175"/>
      <c r="BI139" s="175"/>
      <c r="BJ139" s="175"/>
      <c r="BK139" s="175"/>
      <c r="BL139" s="175"/>
      <c r="BM139" s="64"/>
    </row>
    <row r="140" spans="1:65">
      <c r="A140" s="35"/>
      <c r="B140" s="3" t="s">
        <v>235</v>
      </c>
      <c r="C140" s="33"/>
      <c r="D140" s="27">
        <v>7.5277265270908165E-3</v>
      </c>
      <c r="E140" s="27">
        <v>1.1690451944500108E-2</v>
      </c>
      <c r="F140" s="27">
        <v>1.0631497278135362E-2</v>
      </c>
      <c r="G140" s="27">
        <v>7.0047602861673117E-3</v>
      </c>
      <c r="H140" s="27">
        <v>1.6522728453725724E-2</v>
      </c>
      <c r="I140" s="27">
        <v>8.9442719099991665E-3</v>
      </c>
      <c r="J140" s="27">
        <v>3.4031847829153611E-2</v>
      </c>
      <c r="K140" s="27">
        <v>8.1649658092772665E-3</v>
      </c>
      <c r="L140" s="27">
        <v>1.4719601443879725E-2</v>
      </c>
      <c r="M140" s="27">
        <v>6.324555320336764E-3</v>
      </c>
      <c r="N140" s="27">
        <v>1.987999845426721E-2</v>
      </c>
      <c r="O140" s="27">
        <v>2.8770934407256664E-2</v>
      </c>
      <c r="P140" s="27">
        <v>4.83218877791593E-2</v>
      </c>
      <c r="Q140" s="174"/>
      <c r="R140" s="175"/>
      <c r="S140" s="175"/>
      <c r="T140" s="175"/>
      <c r="U140" s="175"/>
      <c r="V140" s="175"/>
      <c r="W140" s="175"/>
      <c r="X140" s="175"/>
      <c r="Y140" s="175"/>
      <c r="Z140" s="175"/>
      <c r="AA140" s="175"/>
      <c r="AB140" s="175"/>
      <c r="AC140" s="175"/>
      <c r="AD140" s="175"/>
      <c r="AE140" s="175"/>
      <c r="AF140" s="175"/>
      <c r="AG140" s="175"/>
      <c r="AH140" s="175"/>
      <c r="AI140" s="175"/>
      <c r="AJ140" s="175"/>
      <c r="AK140" s="175"/>
      <c r="AL140" s="175"/>
      <c r="AM140" s="175"/>
      <c r="AN140" s="175"/>
      <c r="AO140" s="175"/>
      <c r="AP140" s="175"/>
      <c r="AQ140" s="175"/>
      <c r="AR140" s="175"/>
      <c r="AS140" s="175"/>
      <c r="AT140" s="175"/>
      <c r="AU140" s="175"/>
      <c r="AV140" s="175"/>
      <c r="AW140" s="175"/>
      <c r="AX140" s="175"/>
      <c r="AY140" s="175"/>
      <c r="AZ140" s="175"/>
      <c r="BA140" s="175"/>
      <c r="BB140" s="175"/>
      <c r="BC140" s="175"/>
      <c r="BD140" s="175"/>
      <c r="BE140" s="175"/>
      <c r="BF140" s="175"/>
      <c r="BG140" s="175"/>
      <c r="BH140" s="175"/>
      <c r="BI140" s="175"/>
      <c r="BJ140" s="175"/>
      <c r="BK140" s="175"/>
      <c r="BL140" s="175"/>
      <c r="BM140" s="64"/>
    </row>
    <row r="141" spans="1:65">
      <c r="A141" s="35"/>
      <c r="B141" s="3" t="s">
        <v>87</v>
      </c>
      <c r="C141" s="33"/>
      <c r="D141" s="13">
        <v>1.3983392929580462E-2</v>
      </c>
      <c r="E141" s="13">
        <v>1.5415980586153989E-2</v>
      </c>
      <c r="F141" s="13">
        <v>1.7552233080202422E-2</v>
      </c>
      <c r="G141" s="13">
        <v>9.1525613495217484E-3</v>
      </c>
      <c r="H141" s="13">
        <v>1.9714899218923006E-2</v>
      </c>
      <c r="I141" s="13">
        <v>1.1615937545453463E-2</v>
      </c>
      <c r="J141" s="13">
        <v>4.2987597257878249E-2</v>
      </c>
      <c r="K141" s="13">
        <v>1.5309310892394875E-2</v>
      </c>
      <c r="L141" s="13">
        <v>2.2024341312538238E-2</v>
      </c>
      <c r="M141" s="13">
        <v>1.0200895677962523E-2</v>
      </c>
      <c r="N141" s="13">
        <v>3.0057546226421501E-2</v>
      </c>
      <c r="O141" s="13">
        <v>5.3263068942776923E-2</v>
      </c>
      <c r="P141" s="13">
        <v>8.2755652921918194E-2</v>
      </c>
      <c r="Q141" s="108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63"/>
    </row>
    <row r="142" spans="1:65">
      <c r="A142" s="35"/>
      <c r="B142" s="3" t="s">
        <v>236</v>
      </c>
      <c r="C142" s="33"/>
      <c r="D142" s="13">
        <v>-0.19499242729242117</v>
      </c>
      <c r="E142" s="13">
        <v>0.13398899560974709</v>
      </c>
      <c r="F142" s="13">
        <v>-9.4244981883015444E-2</v>
      </c>
      <c r="G142" s="13">
        <v>0.14445658633845238</v>
      </c>
      <c r="H142" s="13">
        <v>0.2532447614117832</v>
      </c>
      <c r="I142" s="13">
        <v>0.15143498015758938</v>
      </c>
      <c r="J142" s="13">
        <v>0.18383466574643914</v>
      </c>
      <c r="K142" s="13">
        <v>-0.20246927781292512</v>
      </c>
      <c r="L142" s="13">
        <v>-5.9431375932161856E-4</v>
      </c>
      <c r="M142" s="13">
        <v>-7.287053545752542E-2</v>
      </c>
      <c r="N142" s="13">
        <v>-1.0965328502137273E-2</v>
      </c>
      <c r="O142" s="13">
        <v>-0.19225091543490336</v>
      </c>
      <c r="P142" s="13">
        <v>-0.12683781944364536</v>
      </c>
      <c r="Q142" s="108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63"/>
    </row>
    <row r="143" spans="1:65">
      <c r="A143" s="35"/>
      <c r="B143" s="54" t="s">
        <v>237</v>
      </c>
      <c r="C143" s="55"/>
      <c r="D143" s="53">
        <v>0.8</v>
      </c>
      <c r="E143" s="53">
        <v>0.63</v>
      </c>
      <c r="F143" s="53">
        <v>0.36</v>
      </c>
      <c r="G143" s="53">
        <v>0.67</v>
      </c>
      <c r="H143" s="53">
        <v>1.1499999999999999</v>
      </c>
      <c r="I143" s="53">
        <v>0.7</v>
      </c>
      <c r="J143" s="53">
        <v>0.85</v>
      </c>
      <c r="K143" s="53">
        <v>0.83</v>
      </c>
      <c r="L143" s="53">
        <v>0.04</v>
      </c>
      <c r="M143" s="53">
        <v>0.27</v>
      </c>
      <c r="N143" s="53">
        <v>0</v>
      </c>
      <c r="O143" s="53">
        <v>0.79</v>
      </c>
      <c r="P143" s="53">
        <v>0.5</v>
      </c>
      <c r="Q143" s="108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63"/>
    </row>
    <row r="144" spans="1:65">
      <c r="B144" s="36"/>
      <c r="C144" s="2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BM144" s="63"/>
    </row>
    <row r="145" spans="65:65">
      <c r="BM145" s="63"/>
    </row>
    <row r="146" spans="65:65">
      <c r="BM146" s="63"/>
    </row>
    <row r="147" spans="65:65">
      <c r="BM147" s="63"/>
    </row>
    <row r="148" spans="65:65">
      <c r="BM148" s="63"/>
    </row>
    <row r="149" spans="65:65">
      <c r="BM149" s="63"/>
    </row>
    <row r="150" spans="65:65">
      <c r="BM150" s="63"/>
    </row>
    <row r="151" spans="65:65">
      <c r="BM151" s="63"/>
    </row>
    <row r="152" spans="65:65">
      <c r="BM152" s="63"/>
    </row>
    <row r="153" spans="65:65">
      <c r="BM153" s="63"/>
    </row>
    <row r="154" spans="65:65">
      <c r="BM154" s="63"/>
    </row>
    <row r="155" spans="65:65">
      <c r="BM155" s="63"/>
    </row>
    <row r="156" spans="65:65">
      <c r="BM156" s="63"/>
    </row>
    <row r="157" spans="65:65">
      <c r="BM157" s="63"/>
    </row>
    <row r="158" spans="65:65">
      <c r="BM158" s="63"/>
    </row>
    <row r="159" spans="65:65">
      <c r="BM159" s="63"/>
    </row>
    <row r="160" spans="65:65">
      <c r="BM160" s="63"/>
    </row>
    <row r="161" spans="65:65">
      <c r="BM161" s="63"/>
    </row>
    <row r="162" spans="65:65">
      <c r="BM162" s="63"/>
    </row>
    <row r="163" spans="65:65">
      <c r="BM163" s="63"/>
    </row>
    <row r="164" spans="65:65">
      <c r="BM164" s="63"/>
    </row>
    <row r="165" spans="65:65">
      <c r="BM165" s="63"/>
    </row>
    <row r="166" spans="65:65">
      <c r="BM166" s="63"/>
    </row>
    <row r="167" spans="65:65">
      <c r="BM167" s="63"/>
    </row>
    <row r="168" spans="65:65">
      <c r="BM168" s="63"/>
    </row>
    <row r="169" spans="65:65">
      <c r="BM169" s="63"/>
    </row>
    <row r="170" spans="65:65">
      <c r="BM170" s="63"/>
    </row>
    <row r="171" spans="65:65">
      <c r="BM171" s="63"/>
    </row>
    <row r="172" spans="65:65">
      <c r="BM172" s="63"/>
    </row>
    <row r="173" spans="65:65">
      <c r="BM173" s="63"/>
    </row>
    <row r="174" spans="65:65">
      <c r="BM174" s="63"/>
    </row>
    <row r="175" spans="65:65">
      <c r="BM175" s="63"/>
    </row>
    <row r="176" spans="65:65">
      <c r="BM176" s="63"/>
    </row>
    <row r="177" spans="65:65">
      <c r="BM177" s="63"/>
    </row>
    <row r="178" spans="65:65">
      <c r="BM178" s="63"/>
    </row>
    <row r="179" spans="65:65">
      <c r="BM179" s="63"/>
    </row>
    <row r="180" spans="65:65">
      <c r="BM180" s="63"/>
    </row>
    <row r="181" spans="65:65">
      <c r="BM181" s="63"/>
    </row>
    <row r="182" spans="65:65">
      <c r="BM182" s="63"/>
    </row>
    <row r="183" spans="65:65">
      <c r="BM183" s="63"/>
    </row>
    <row r="184" spans="65:65">
      <c r="BM184" s="63"/>
    </row>
    <row r="185" spans="65:65">
      <c r="BM185" s="63"/>
    </row>
    <row r="186" spans="65:65">
      <c r="BM186" s="63"/>
    </row>
    <row r="187" spans="65:65">
      <c r="BM187" s="63"/>
    </row>
    <row r="188" spans="65:65">
      <c r="BM188" s="63"/>
    </row>
    <row r="189" spans="65:65">
      <c r="BM189" s="63"/>
    </row>
    <row r="190" spans="65:65">
      <c r="BM190" s="63"/>
    </row>
    <row r="191" spans="65:65">
      <c r="BM191" s="63"/>
    </row>
    <row r="192" spans="65:65">
      <c r="BM192" s="63"/>
    </row>
    <row r="193" spans="65:65">
      <c r="BM193" s="64"/>
    </row>
    <row r="194" spans="65:65">
      <c r="BM194" s="65"/>
    </row>
    <row r="195" spans="65:65">
      <c r="BM195" s="65"/>
    </row>
    <row r="196" spans="65:65">
      <c r="BM196" s="65"/>
    </row>
    <row r="197" spans="65:65">
      <c r="BM197" s="65"/>
    </row>
    <row r="198" spans="65:65">
      <c r="BM198" s="65"/>
    </row>
    <row r="199" spans="65:65">
      <c r="BM199" s="65"/>
    </row>
    <row r="200" spans="65:65">
      <c r="BM200" s="65"/>
    </row>
    <row r="201" spans="65:65">
      <c r="BM201" s="65"/>
    </row>
    <row r="202" spans="65:65">
      <c r="BM202" s="65"/>
    </row>
    <row r="203" spans="65:65">
      <c r="BM203" s="65"/>
    </row>
    <row r="204" spans="65:65">
      <c r="BM204" s="65"/>
    </row>
    <row r="205" spans="65:65">
      <c r="BM205" s="65"/>
    </row>
    <row r="206" spans="65:65">
      <c r="BM206" s="65"/>
    </row>
    <row r="207" spans="65:65">
      <c r="BM207" s="65"/>
    </row>
    <row r="208" spans="65:65">
      <c r="BM208" s="65"/>
    </row>
    <row r="209" spans="65:65">
      <c r="BM209" s="65"/>
    </row>
    <row r="210" spans="65:65">
      <c r="BM210" s="65"/>
    </row>
    <row r="211" spans="65:65">
      <c r="BM211" s="65"/>
    </row>
    <row r="212" spans="65:65">
      <c r="BM212" s="65"/>
    </row>
    <row r="213" spans="65:65">
      <c r="BM213" s="65"/>
    </row>
    <row r="214" spans="65:65">
      <c r="BM214" s="65"/>
    </row>
    <row r="215" spans="65:65">
      <c r="BM215" s="65"/>
    </row>
    <row r="216" spans="65:65">
      <c r="BM216" s="65"/>
    </row>
    <row r="217" spans="65:65">
      <c r="BM217" s="65"/>
    </row>
    <row r="218" spans="65:65">
      <c r="BM218" s="65"/>
    </row>
    <row r="219" spans="65:65">
      <c r="BM219" s="65"/>
    </row>
    <row r="220" spans="65:65">
      <c r="BM220" s="65"/>
    </row>
    <row r="221" spans="65:65">
      <c r="BM221" s="65"/>
    </row>
    <row r="222" spans="65:65">
      <c r="BM222" s="65"/>
    </row>
    <row r="223" spans="65:65">
      <c r="BM223" s="65"/>
    </row>
    <row r="224" spans="65:65">
      <c r="BM224" s="65"/>
    </row>
    <row r="225" spans="65:65">
      <c r="BM225" s="65"/>
    </row>
    <row r="226" spans="65:65">
      <c r="BM226" s="65"/>
    </row>
    <row r="227" spans="65:65">
      <c r="BM227" s="65"/>
    </row>
  </sheetData>
  <dataConsolidate/>
  <conditionalFormatting sqref="B6:AG11 B24:R29 B42:T47 B60:M65 B78:N83 B96:AH101 B114:R119 B132:P137">
    <cfRule type="expression" dxfId="21" priority="24">
      <formula>AND($B6&lt;&gt;$B5,NOT(ISBLANK(INDIRECT(Anlyt_LabRefThisCol))))</formula>
    </cfRule>
  </conditionalFormatting>
  <conditionalFormatting sqref="C2:AG17 C20:R35 C38:T53 C56:M71 C74:N89 C92:AH107 C110:R125 C128:P143">
    <cfRule type="expression" dxfId="20" priority="22" stopIfTrue="1">
      <formula>AND(ISBLANK(INDIRECT(Anlyt_LabRefLastCol)),ISBLANK(INDIRECT(Anlyt_LabRefThisCol)))</formula>
    </cfRule>
    <cfRule type="expression" dxfId="19" priority="23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4A0E7-810C-48E5-8B5D-2AEE09C642EE}">
  <sheetPr codeName="Sheet13"/>
  <dimension ref="A1:BN1338"/>
  <sheetViews>
    <sheetView zoomScale="80" zoomScaleNormal="80" workbookViewId="0"/>
  </sheetViews>
  <sheetFormatPr defaultRowHeight="12.75"/>
  <cols>
    <col min="1" max="1" width="11.140625" style="34" customWidth="1"/>
    <col min="2" max="2" width="12.2851562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37" width="11.28515625" style="2" bestFit="1" customWidth="1"/>
    <col min="38" max="64" width="11.140625" style="2" bestFit="1" customWidth="1"/>
    <col min="65" max="65" width="9.42578125" style="62" bestFit="1" customWidth="1"/>
    <col min="66" max="16384" width="9.140625" style="2"/>
  </cols>
  <sheetData>
    <row r="1" spans="1:66" ht="15">
      <c r="B1" s="37" t="s">
        <v>520</v>
      </c>
      <c r="BM1" s="32" t="s">
        <v>67</v>
      </c>
    </row>
    <row r="2" spans="1:66" ht="15">
      <c r="A2" s="28" t="s">
        <v>4</v>
      </c>
      <c r="B2" s="18" t="s">
        <v>115</v>
      </c>
      <c r="C2" s="15" t="s">
        <v>116</v>
      </c>
      <c r="D2" s="16" t="s">
        <v>228</v>
      </c>
      <c r="E2" s="17" t="s">
        <v>228</v>
      </c>
      <c r="F2" s="17" t="s">
        <v>228</v>
      </c>
      <c r="G2" s="17" t="s">
        <v>228</v>
      </c>
      <c r="H2" s="17" t="s">
        <v>228</v>
      </c>
      <c r="I2" s="17" t="s">
        <v>228</v>
      </c>
      <c r="J2" s="17" t="s">
        <v>228</v>
      </c>
      <c r="K2" s="17" t="s">
        <v>228</v>
      </c>
      <c r="L2" s="17" t="s">
        <v>228</v>
      </c>
      <c r="M2" s="17" t="s">
        <v>228</v>
      </c>
      <c r="N2" s="17" t="s">
        <v>228</v>
      </c>
      <c r="O2" s="17" t="s">
        <v>228</v>
      </c>
      <c r="P2" s="17" t="s">
        <v>228</v>
      </c>
      <c r="Q2" s="17" t="s">
        <v>228</v>
      </c>
      <c r="R2" s="17" t="s">
        <v>228</v>
      </c>
      <c r="S2" s="17" t="s">
        <v>228</v>
      </c>
      <c r="T2" s="17" t="s">
        <v>228</v>
      </c>
      <c r="U2" s="17" t="s">
        <v>228</v>
      </c>
      <c r="V2" s="17" t="s">
        <v>228</v>
      </c>
      <c r="W2" s="17" t="s">
        <v>228</v>
      </c>
      <c r="X2" s="17" t="s">
        <v>228</v>
      </c>
      <c r="Y2" s="17" t="s">
        <v>228</v>
      </c>
      <c r="Z2" s="17" t="s">
        <v>228</v>
      </c>
      <c r="AA2" s="17" t="s">
        <v>228</v>
      </c>
      <c r="AB2" s="17" t="s">
        <v>228</v>
      </c>
      <c r="AC2" s="17" t="s">
        <v>228</v>
      </c>
      <c r="AD2" s="17" t="s">
        <v>228</v>
      </c>
      <c r="AE2" s="17" t="s">
        <v>228</v>
      </c>
      <c r="AF2" s="17" t="s">
        <v>228</v>
      </c>
      <c r="AG2" s="17" t="s">
        <v>228</v>
      </c>
      <c r="AH2" s="108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229</v>
      </c>
      <c r="C3" s="8" t="s">
        <v>229</v>
      </c>
      <c r="D3" s="105" t="s">
        <v>241</v>
      </c>
      <c r="E3" s="107" t="s">
        <v>242</v>
      </c>
      <c r="F3" s="107" t="s">
        <v>243</v>
      </c>
      <c r="G3" s="107" t="s">
        <v>244</v>
      </c>
      <c r="H3" s="107" t="s">
        <v>245</v>
      </c>
      <c r="I3" s="107" t="s">
        <v>246</v>
      </c>
      <c r="J3" s="107" t="s">
        <v>247</v>
      </c>
      <c r="K3" s="107" t="s">
        <v>250</v>
      </c>
      <c r="L3" s="107" t="s">
        <v>251</v>
      </c>
      <c r="M3" s="107" t="s">
        <v>253</v>
      </c>
      <c r="N3" s="107" t="s">
        <v>254</v>
      </c>
      <c r="O3" s="107" t="s">
        <v>256</v>
      </c>
      <c r="P3" s="107" t="s">
        <v>257</v>
      </c>
      <c r="Q3" s="107" t="s">
        <v>260</v>
      </c>
      <c r="R3" s="107" t="s">
        <v>261</v>
      </c>
      <c r="S3" s="107" t="s">
        <v>262</v>
      </c>
      <c r="T3" s="107" t="s">
        <v>264</v>
      </c>
      <c r="U3" s="107" t="s">
        <v>265</v>
      </c>
      <c r="V3" s="107" t="s">
        <v>267</v>
      </c>
      <c r="W3" s="107" t="s">
        <v>268</v>
      </c>
      <c r="X3" s="107" t="s">
        <v>287</v>
      </c>
      <c r="Y3" s="107" t="s">
        <v>270</v>
      </c>
      <c r="Z3" s="107" t="s">
        <v>271</v>
      </c>
      <c r="AA3" s="107" t="s">
        <v>272</v>
      </c>
      <c r="AB3" s="107" t="s">
        <v>273</v>
      </c>
      <c r="AC3" s="107" t="s">
        <v>275</v>
      </c>
      <c r="AD3" s="107" t="s">
        <v>276</v>
      </c>
      <c r="AE3" s="107" t="s">
        <v>277</v>
      </c>
      <c r="AF3" s="107" t="s">
        <v>278</v>
      </c>
      <c r="AG3" s="107" t="s">
        <v>279</v>
      </c>
      <c r="AH3" s="108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3</v>
      </c>
    </row>
    <row r="4" spans="1:66">
      <c r="A4" s="35"/>
      <c r="B4" s="19"/>
      <c r="C4" s="8"/>
      <c r="D4" s="9" t="s">
        <v>303</v>
      </c>
      <c r="E4" s="10" t="s">
        <v>304</v>
      </c>
      <c r="F4" s="10" t="s">
        <v>303</v>
      </c>
      <c r="G4" s="10" t="s">
        <v>303</v>
      </c>
      <c r="H4" s="10" t="s">
        <v>304</v>
      </c>
      <c r="I4" s="10" t="s">
        <v>304</v>
      </c>
      <c r="J4" s="10" t="s">
        <v>303</v>
      </c>
      <c r="K4" s="10" t="s">
        <v>303</v>
      </c>
      <c r="L4" s="10" t="s">
        <v>305</v>
      </c>
      <c r="M4" s="10" t="s">
        <v>303</v>
      </c>
      <c r="N4" s="10" t="s">
        <v>305</v>
      </c>
      <c r="O4" s="10" t="s">
        <v>303</v>
      </c>
      <c r="P4" s="10" t="s">
        <v>305</v>
      </c>
      <c r="Q4" s="10" t="s">
        <v>304</v>
      </c>
      <c r="R4" s="10" t="s">
        <v>304</v>
      </c>
      <c r="S4" s="10" t="s">
        <v>303</v>
      </c>
      <c r="T4" s="10" t="s">
        <v>303</v>
      </c>
      <c r="U4" s="10" t="s">
        <v>305</v>
      </c>
      <c r="V4" s="10" t="s">
        <v>304</v>
      </c>
      <c r="W4" s="10" t="s">
        <v>304</v>
      </c>
      <c r="X4" s="10" t="s">
        <v>304</v>
      </c>
      <c r="Y4" s="10" t="s">
        <v>303</v>
      </c>
      <c r="Z4" s="10" t="s">
        <v>304</v>
      </c>
      <c r="AA4" s="10" t="s">
        <v>303</v>
      </c>
      <c r="AB4" s="10" t="s">
        <v>305</v>
      </c>
      <c r="AC4" s="10" t="s">
        <v>305</v>
      </c>
      <c r="AD4" s="10" t="s">
        <v>304</v>
      </c>
      <c r="AE4" s="10" t="s">
        <v>305</v>
      </c>
      <c r="AF4" s="10" t="s">
        <v>303</v>
      </c>
      <c r="AG4" s="10" t="s">
        <v>303</v>
      </c>
      <c r="AH4" s="108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3</v>
      </c>
    </row>
    <row r="5" spans="1:66">
      <c r="A5" s="35"/>
      <c r="B5" s="19"/>
      <c r="C5" s="8"/>
      <c r="D5" s="29" t="s">
        <v>306</v>
      </c>
      <c r="E5" s="29" t="s">
        <v>307</v>
      </c>
      <c r="F5" s="29" t="s">
        <v>306</v>
      </c>
      <c r="G5" s="29" t="s">
        <v>306</v>
      </c>
      <c r="H5" s="29" t="s">
        <v>306</v>
      </c>
      <c r="I5" s="29" t="s">
        <v>306</v>
      </c>
      <c r="J5" s="29" t="s">
        <v>306</v>
      </c>
      <c r="K5" s="29" t="s">
        <v>306</v>
      </c>
      <c r="L5" s="29" t="s">
        <v>307</v>
      </c>
      <c r="M5" s="29" t="s">
        <v>121</v>
      </c>
      <c r="N5" s="29" t="s">
        <v>308</v>
      </c>
      <c r="O5" s="29" t="s">
        <v>121</v>
      </c>
      <c r="P5" s="29" t="s">
        <v>294</v>
      </c>
      <c r="Q5" s="29" t="s">
        <v>308</v>
      </c>
      <c r="R5" s="29" t="s">
        <v>309</v>
      </c>
      <c r="S5" s="29" t="s">
        <v>306</v>
      </c>
      <c r="T5" s="29" t="s">
        <v>294</v>
      </c>
      <c r="U5" s="29" t="s">
        <v>306</v>
      </c>
      <c r="V5" s="29" t="s">
        <v>307</v>
      </c>
      <c r="W5" s="29" t="s">
        <v>309</v>
      </c>
      <c r="X5" s="29" t="s">
        <v>121</v>
      </c>
      <c r="Y5" s="29" t="s">
        <v>306</v>
      </c>
      <c r="Z5" s="29" t="s">
        <v>308</v>
      </c>
      <c r="AA5" s="29" t="s">
        <v>284</v>
      </c>
      <c r="AB5" s="29" t="s">
        <v>308</v>
      </c>
      <c r="AC5" s="29" t="s">
        <v>306</v>
      </c>
      <c r="AD5" s="29" t="s">
        <v>306</v>
      </c>
      <c r="AE5" s="29" t="s">
        <v>306</v>
      </c>
      <c r="AF5" s="29" t="s">
        <v>306</v>
      </c>
      <c r="AG5" s="29" t="s">
        <v>309</v>
      </c>
      <c r="AH5" s="108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3</v>
      </c>
    </row>
    <row r="6" spans="1:66">
      <c r="A6" s="35"/>
      <c r="B6" s="18">
        <v>1</v>
      </c>
      <c r="C6" s="14">
        <v>1</v>
      </c>
      <c r="D6" s="173">
        <v>0.128</v>
      </c>
      <c r="E6" s="179" t="s">
        <v>310</v>
      </c>
      <c r="F6" s="181">
        <v>0.13</v>
      </c>
      <c r="G6" s="173">
        <v>0.13</v>
      </c>
      <c r="H6" s="181">
        <v>0.1633819</v>
      </c>
      <c r="I6" s="173">
        <v>0.15</v>
      </c>
      <c r="J6" s="182">
        <v>0.17888999999999999</v>
      </c>
      <c r="K6" s="173">
        <v>0.13</v>
      </c>
      <c r="L6" s="179" t="s">
        <v>98</v>
      </c>
      <c r="M6" s="173">
        <v>0.13</v>
      </c>
      <c r="N6" s="179" t="s">
        <v>108</v>
      </c>
      <c r="O6" s="179" t="s">
        <v>110</v>
      </c>
      <c r="P6" s="179" t="s">
        <v>107</v>
      </c>
      <c r="Q6" s="173">
        <v>0.13</v>
      </c>
      <c r="R6" s="173">
        <v>0.13860814662621238</v>
      </c>
      <c r="S6" s="173">
        <v>0.14000000000000001</v>
      </c>
      <c r="T6" s="173">
        <v>0.14000000000000001</v>
      </c>
      <c r="U6" s="179" t="s">
        <v>310</v>
      </c>
      <c r="V6" s="179" t="s">
        <v>98</v>
      </c>
      <c r="W6" s="173">
        <v>0.15</v>
      </c>
      <c r="X6" s="179">
        <v>0.23167235839575623</v>
      </c>
      <c r="Y6" s="173">
        <v>0.13</v>
      </c>
      <c r="Z6" s="173">
        <v>0.13</v>
      </c>
      <c r="AA6" s="179">
        <v>0.2</v>
      </c>
      <c r="AB6" s="179" t="s">
        <v>99</v>
      </c>
      <c r="AC6" s="179" t="s">
        <v>99</v>
      </c>
      <c r="AD6" s="173">
        <v>0.127</v>
      </c>
      <c r="AE6" s="179" t="s">
        <v>311</v>
      </c>
      <c r="AF6" s="183">
        <v>0.152050573300896</v>
      </c>
      <c r="AG6" s="173">
        <v>0.13</v>
      </c>
      <c r="AH6" s="174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6">
        <v>1</v>
      </c>
    </row>
    <row r="7" spans="1:66">
      <c r="A7" s="35"/>
      <c r="B7" s="19">
        <v>1</v>
      </c>
      <c r="C7" s="8">
        <v>2</v>
      </c>
      <c r="D7" s="177">
        <v>0.13400000000000001</v>
      </c>
      <c r="E7" s="180" t="s">
        <v>310</v>
      </c>
      <c r="F7" s="184">
        <v>0.13</v>
      </c>
      <c r="G7" s="177">
        <v>0.12200000000000001</v>
      </c>
      <c r="H7" s="184">
        <v>0.10078809999999999</v>
      </c>
      <c r="I7" s="177">
        <v>0.13</v>
      </c>
      <c r="J7" s="185">
        <v>0.20343</v>
      </c>
      <c r="K7" s="177">
        <v>0.14000000000000001</v>
      </c>
      <c r="L7" s="180" t="s">
        <v>98</v>
      </c>
      <c r="M7" s="177">
        <v>0.13</v>
      </c>
      <c r="N7" s="180" t="s">
        <v>108</v>
      </c>
      <c r="O7" s="180" t="s">
        <v>110</v>
      </c>
      <c r="P7" s="180" t="s">
        <v>107</v>
      </c>
      <c r="Q7" s="177">
        <v>0.14000000000000001</v>
      </c>
      <c r="R7" s="177">
        <v>0.13321601046767167</v>
      </c>
      <c r="S7" s="177">
        <v>0.14000000000000001</v>
      </c>
      <c r="T7" s="177">
        <v>0.15</v>
      </c>
      <c r="U7" s="180" t="s">
        <v>310</v>
      </c>
      <c r="V7" s="180" t="s">
        <v>98</v>
      </c>
      <c r="W7" s="177">
        <v>0.13</v>
      </c>
      <c r="X7" s="180">
        <v>0.22827110812552914</v>
      </c>
      <c r="Y7" s="177">
        <v>0.13</v>
      </c>
      <c r="Z7" s="177">
        <v>0.14000000000000001</v>
      </c>
      <c r="AA7" s="180">
        <v>0.15</v>
      </c>
      <c r="AB7" s="180" t="s">
        <v>99</v>
      </c>
      <c r="AC7" s="180" t="s">
        <v>99</v>
      </c>
      <c r="AD7" s="177">
        <v>0.13199999999999998</v>
      </c>
      <c r="AE7" s="180" t="s">
        <v>311</v>
      </c>
      <c r="AF7" s="177">
        <v>0.16645695358972201</v>
      </c>
      <c r="AG7" s="177">
        <v>0.12</v>
      </c>
      <c r="AH7" s="174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75"/>
      <c r="BK7" s="175"/>
      <c r="BL7" s="175"/>
      <c r="BM7" s="176" t="e">
        <v>#N/A</v>
      </c>
    </row>
    <row r="8" spans="1:66">
      <c r="A8" s="35"/>
      <c r="B8" s="19">
        <v>1</v>
      </c>
      <c r="C8" s="8">
        <v>3</v>
      </c>
      <c r="D8" s="177">
        <v>0.113</v>
      </c>
      <c r="E8" s="180" t="s">
        <v>310</v>
      </c>
      <c r="F8" s="184">
        <v>0.14000000000000001</v>
      </c>
      <c r="G8" s="177">
        <v>0.12099999999999998</v>
      </c>
      <c r="H8" s="184">
        <v>0.1605211</v>
      </c>
      <c r="I8" s="177">
        <v>0.15</v>
      </c>
      <c r="J8" s="185">
        <v>0.16136</v>
      </c>
      <c r="K8" s="184">
        <v>0.13</v>
      </c>
      <c r="L8" s="185" t="s">
        <v>98</v>
      </c>
      <c r="M8" s="27">
        <v>0.14000000000000001</v>
      </c>
      <c r="N8" s="185" t="s">
        <v>108</v>
      </c>
      <c r="O8" s="185" t="s">
        <v>110</v>
      </c>
      <c r="P8" s="185" t="s">
        <v>107</v>
      </c>
      <c r="Q8" s="27">
        <v>0.14000000000000001</v>
      </c>
      <c r="R8" s="27">
        <v>0.14932508220684632</v>
      </c>
      <c r="S8" s="27">
        <v>0.14000000000000001</v>
      </c>
      <c r="T8" s="27">
        <v>0.14000000000000001</v>
      </c>
      <c r="U8" s="185" t="s">
        <v>310</v>
      </c>
      <c r="V8" s="185" t="s">
        <v>98</v>
      </c>
      <c r="W8" s="27">
        <v>0.15</v>
      </c>
      <c r="X8" s="185">
        <v>0.211063943136163</v>
      </c>
      <c r="Y8" s="27">
        <v>0.13</v>
      </c>
      <c r="Z8" s="27">
        <v>0.12</v>
      </c>
      <c r="AA8" s="185">
        <v>0.2</v>
      </c>
      <c r="AB8" s="185" t="s">
        <v>99</v>
      </c>
      <c r="AC8" s="185" t="s">
        <v>99</v>
      </c>
      <c r="AD8" s="27">
        <v>0.13500000000000001</v>
      </c>
      <c r="AE8" s="185" t="s">
        <v>311</v>
      </c>
      <c r="AF8" s="27">
        <v>0.16280281359611001</v>
      </c>
      <c r="AG8" s="27">
        <v>0.14000000000000001</v>
      </c>
      <c r="AH8" s="174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6">
        <v>16</v>
      </c>
    </row>
    <row r="9" spans="1:66">
      <c r="A9" s="35"/>
      <c r="B9" s="19">
        <v>1</v>
      </c>
      <c r="C9" s="8">
        <v>4</v>
      </c>
      <c r="D9" s="177">
        <v>0.128</v>
      </c>
      <c r="E9" s="180" t="s">
        <v>310</v>
      </c>
      <c r="F9" s="184">
        <v>0.13</v>
      </c>
      <c r="G9" s="177">
        <v>0.123</v>
      </c>
      <c r="H9" s="184">
        <v>9.386040000000001E-2</v>
      </c>
      <c r="I9" s="177">
        <v>0.15</v>
      </c>
      <c r="J9" s="185">
        <v>0.14974999999999999</v>
      </c>
      <c r="K9" s="184">
        <v>0.14000000000000001</v>
      </c>
      <c r="L9" s="185" t="s">
        <v>98</v>
      </c>
      <c r="M9" s="27">
        <v>0.15</v>
      </c>
      <c r="N9" s="185" t="s">
        <v>108</v>
      </c>
      <c r="O9" s="185" t="s">
        <v>110</v>
      </c>
      <c r="P9" s="185" t="s">
        <v>107</v>
      </c>
      <c r="Q9" s="27">
        <v>0.13</v>
      </c>
      <c r="R9" s="27">
        <v>0.13383340475811875</v>
      </c>
      <c r="S9" s="27">
        <v>0.14000000000000001</v>
      </c>
      <c r="T9" s="27">
        <v>0.15</v>
      </c>
      <c r="U9" s="185" t="s">
        <v>310</v>
      </c>
      <c r="V9" s="185" t="s">
        <v>98</v>
      </c>
      <c r="W9" s="27">
        <v>0.16</v>
      </c>
      <c r="X9" s="185">
        <v>0.22118675825557274</v>
      </c>
      <c r="Y9" s="27">
        <v>0.12</v>
      </c>
      <c r="Z9" s="27">
        <v>0.11</v>
      </c>
      <c r="AA9" s="185">
        <v>0.2</v>
      </c>
      <c r="AB9" s="185" t="s">
        <v>99</v>
      </c>
      <c r="AC9" s="185" t="s">
        <v>99</v>
      </c>
      <c r="AD9" s="27">
        <v>0.13500000000000001</v>
      </c>
      <c r="AE9" s="185" t="s">
        <v>311</v>
      </c>
      <c r="AF9" s="27">
        <v>0.16439901040562299</v>
      </c>
      <c r="AG9" s="27">
        <v>0.14000000000000001</v>
      </c>
      <c r="AH9" s="174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5"/>
      <c r="BG9" s="175"/>
      <c r="BH9" s="175"/>
      <c r="BI9" s="175"/>
      <c r="BJ9" s="175"/>
      <c r="BK9" s="175"/>
      <c r="BL9" s="175"/>
      <c r="BM9" s="176">
        <v>0.1362520168546866</v>
      </c>
      <c r="BN9" s="32"/>
    </row>
    <row r="10" spans="1:66">
      <c r="A10" s="35"/>
      <c r="B10" s="19">
        <v>1</v>
      </c>
      <c r="C10" s="8">
        <v>5</v>
      </c>
      <c r="D10" s="177">
        <v>0.13199999999999998</v>
      </c>
      <c r="E10" s="180" t="s">
        <v>310</v>
      </c>
      <c r="F10" s="177">
        <v>0.14000000000000001</v>
      </c>
      <c r="G10" s="177">
        <v>0.11600000000000001</v>
      </c>
      <c r="H10" s="187">
        <v>0.2015169</v>
      </c>
      <c r="I10" s="177">
        <v>0.14000000000000001</v>
      </c>
      <c r="J10" s="180">
        <v>0.15664</v>
      </c>
      <c r="K10" s="177">
        <v>0.14000000000000001</v>
      </c>
      <c r="L10" s="180" t="s">
        <v>98</v>
      </c>
      <c r="M10" s="177">
        <v>0.14000000000000001</v>
      </c>
      <c r="N10" s="180" t="s">
        <v>108</v>
      </c>
      <c r="O10" s="180" t="s">
        <v>110</v>
      </c>
      <c r="P10" s="180" t="s">
        <v>107</v>
      </c>
      <c r="Q10" s="177">
        <v>0.12</v>
      </c>
      <c r="R10" s="177">
        <v>0.14224025670119117</v>
      </c>
      <c r="S10" s="177">
        <v>0.15</v>
      </c>
      <c r="T10" s="177">
        <v>0.15</v>
      </c>
      <c r="U10" s="180" t="s">
        <v>310</v>
      </c>
      <c r="V10" s="180" t="s">
        <v>98</v>
      </c>
      <c r="W10" s="177">
        <v>0.17</v>
      </c>
      <c r="X10" s="180">
        <v>0.20221408708986149</v>
      </c>
      <c r="Y10" s="177">
        <v>0.13</v>
      </c>
      <c r="Z10" s="177">
        <v>0.14000000000000001</v>
      </c>
      <c r="AA10" s="180">
        <v>0.15</v>
      </c>
      <c r="AB10" s="180" t="s">
        <v>99</v>
      </c>
      <c r="AC10" s="180" t="s">
        <v>99</v>
      </c>
      <c r="AD10" s="177">
        <v>0.13100000000000001</v>
      </c>
      <c r="AE10" s="180" t="s">
        <v>311</v>
      </c>
      <c r="AF10" s="177">
        <v>0.16407949189860599</v>
      </c>
      <c r="AG10" s="177">
        <v>0.13</v>
      </c>
      <c r="AH10" s="174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6">
        <v>13</v>
      </c>
    </row>
    <row r="11" spans="1:66">
      <c r="A11" s="35"/>
      <c r="B11" s="19">
        <v>1</v>
      </c>
      <c r="C11" s="8">
        <v>6</v>
      </c>
      <c r="D11" s="177">
        <v>0.12200000000000001</v>
      </c>
      <c r="E11" s="180" t="s">
        <v>310</v>
      </c>
      <c r="F11" s="177">
        <v>0.13</v>
      </c>
      <c r="G11" s="187">
        <v>0.14399999999999999</v>
      </c>
      <c r="H11" s="177">
        <v>0.10661110000000001</v>
      </c>
      <c r="I11" s="177">
        <v>0.13</v>
      </c>
      <c r="J11" s="180">
        <v>0.17158999999999999</v>
      </c>
      <c r="K11" s="177">
        <v>0.14000000000000001</v>
      </c>
      <c r="L11" s="180" t="s">
        <v>98</v>
      </c>
      <c r="M11" s="177">
        <v>0.15</v>
      </c>
      <c r="N11" s="180" t="s">
        <v>108</v>
      </c>
      <c r="O11" s="180" t="s">
        <v>110</v>
      </c>
      <c r="P11" s="180" t="s">
        <v>107</v>
      </c>
      <c r="Q11" s="177">
        <v>0.13</v>
      </c>
      <c r="R11" s="177">
        <v>0.14855969490594118</v>
      </c>
      <c r="S11" s="177">
        <v>0.13</v>
      </c>
      <c r="T11" s="177">
        <v>0.14000000000000001</v>
      </c>
      <c r="U11" s="180" t="s">
        <v>310</v>
      </c>
      <c r="V11" s="180" t="s">
        <v>98</v>
      </c>
      <c r="W11" s="177">
        <v>0.15</v>
      </c>
      <c r="X11" s="180">
        <v>0.2158252790964898</v>
      </c>
      <c r="Y11" s="177">
        <v>0.12</v>
      </c>
      <c r="Z11" s="177">
        <v>0.13</v>
      </c>
      <c r="AA11" s="180">
        <v>0.2</v>
      </c>
      <c r="AB11" s="180" t="s">
        <v>99</v>
      </c>
      <c r="AC11" s="180" t="s">
        <v>99</v>
      </c>
      <c r="AD11" s="177">
        <v>0.129</v>
      </c>
      <c r="AE11" s="180" t="s">
        <v>311</v>
      </c>
      <c r="AF11" s="177">
        <v>0.160035066769982</v>
      </c>
      <c r="AG11" s="177">
        <v>0.13</v>
      </c>
      <c r="AH11" s="174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64"/>
    </row>
    <row r="12" spans="1:66">
      <c r="A12" s="35"/>
      <c r="B12" s="20" t="s">
        <v>233</v>
      </c>
      <c r="C12" s="12"/>
      <c r="D12" s="178">
        <v>0.12616666666666668</v>
      </c>
      <c r="E12" s="178" t="s">
        <v>678</v>
      </c>
      <c r="F12" s="178">
        <v>0.13333333333333333</v>
      </c>
      <c r="G12" s="178">
        <v>0.126</v>
      </c>
      <c r="H12" s="178">
        <v>0.13777991666666667</v>
      </c>
      <c r="I12" s="178">
        <v>0.14166666666666669</v>
      </c>
      <c r="J12" s="178">
        <v>0.17027666666666666</v>
      </c>
      <c r="K12" s="178">
        <v>0.13666666666666669</v>
      </c>
      <c r="L12" s="178" t="s">
        <v>678</v>
      </c>
      <c r="M12" s="178">
        <v>0.14000000000000001</v>
      </c>
      <c r="N12" s="178" t="s">
        <v>678</v>
      </c>
      <c r="O12" s="178" t="s">
        <v>678</v>
      </c>
      <c r="P12" s="178" t="s">
        <v>678</v>
      </c>
      <c r="Q12" s="178">
        <v>0.13166666666666668</v>
      </c>
      <c r="R12" s="178">
        <v>0.14096376594433024</v>
      </c>
      <c r="S12" s="178">
        <v>0.14000000000000001</v>
      </c>
      <c r="T12" s="178">
        <v>0.14500000000000002</v>
      </c>
      <c r="U12" s="178" t="s">
        <v>678</v>
      </c>
      <c r="V12" s="178" t="s">
        <v>678</v>
      </c>
      <c r="W12" s="178">
        <v>0.1516666666666667</v>
      </c>
      <c r="X12" s="178">
        <v>0.21837225568322874</v>
      </c>
      <c r="Y12" s="178">
        <v>0.12666666666666668</v>
      </c>
      <c r="Z12" s="178">
        <v>0.12833333333333333</v>
      </c>
      <c r="AA12" s="178">
        <v>0.18333333333333335</v>
      </c>
      <c r="AB12" s="178" t="s">
        <v>678</v>
      </c>
      <c r="AC12" s="178" t="s">
        <v>678</v>
      </c>
      <c r="AD12" s="178">
        <v>0.13150000000000001</v>
      </c>
      <c r="AE12" s="178" t="s">
        <v>678</v>
      </c>
      <c r="AF12" s="178">
        <v>0.16163731826015651</v>
      </c>
      <c r="AG12" s="178">
        <v>0.13166666666666668</v>
      </c>
      <c r="AH12" s="174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64"/>
    </row>
    <row r="13" spans="1:66">
      <c r="A13" s="35"/>
      <c r="B13" s="3" t="s">
        <v>234</v>
      </c>
      <c r="C13" s="33"/>
      <c r="D13" s="27">
        <v>0.128</v>
      </c>
      <c r="E13" s="27" t="s">
        <v>678</v>
      </c>
      <c r="F13" s="27">
        <v>0.13</v>
      </c>
      <c r="G13" s="27">
        <v>0.1225</v>
      </c>
      <c r="H13" s="27">
        <v>0.13356610000000002</v>
      </c>
      <c r="I13" s="27">
        <v>0.14500000000000002</v>
      </c>
      <c r="J13" s="27">
        <v>0.16647499999999998</v>
      </c>
      <c r="K13" s="27">
        <v>0.14000000000000001</v>
      </c>
      <c r="L13" s="27" t="s">
        <v>678</v>
      </c>
      <c r="M13" s="27">
        <v>0.14000000000000001</v>
      </c>
      <c r="N13" s="27" t="s">
        <v>678</v>
      </c>
      <c r="O13" s="27" t="s">
        <v>678</v>
      </c>
      <c r="P13" s="27" t="s">
        <v>678</v>
      </c>
      <c r="Q13" s="27">
        <v>0.13</v>
      </c>
      <c r="R13" s="27">
        <v>0.14042420166370179</v>
      </c>
      <c r="S13" s="27">
        <v>0.14000000000000001</v>
      </c>
      <c r="T13" s="27">
        <v>0.14500000000000002</v>
      </c>
      <c r="U13" s="27" t="s">
        <v>678</v>
      </c>
      <c r="V13" s="27" t="s">
        <v>678</v>
      </c>
      <c r="W13" s="27">
        <v>0.15</v>
      </c>
      <c r="X13" s="27">
        <v>0.21850601867603126</v>
      </c>
      <c r="Y13" s="27">
        <v>0.13</v>
      </c>
      <c r="Z13" s="27">
        <v>0.13</v>
      </c>
      <c r="AA13" s="27">
        <v>0.2</v>
      </c>
      <c r="AB13" s="27" t="s">
        <v>678</v>
      </c>
      <c r="AC13" s="27" t="s">
        <v>678</v>
      </c>
      <c r="AD13" s="27">
        <v>0.13150000000000001</v>
      </c>
      <c r="AE13" s="27" t="s">
        <v>678</v>
      </c>
      <c r="AF13" s="27">
        <v>0.16344115274735799</v>
      </c>
      <c r="AG13" s="27">
        <v>0.13</v>
      </c>
      <c r="AH13" s="174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75"/>
      <c r="BL13" s="175"/>
      <c r="BM13" s="64"/>
    </row>
    <row r="14" spans="1:66">
      <c r="A14" s="35"/>
      <c r="B14" s="3" t="s">
        <v>235</v>
      </c>
      <c r="C14" s="33"/>
      <c r="D14" s="27">
        <v>7.6528861657982747E-3</v>
      </c>
      <c r="E14" s="27" t="s">
        <v>678</v>
      </c>
      <c r="F14" s="27">
        <v>5.1639777949432277E-3</v>
      </c>
      <c r="G14" s="27">
        <v>9.8994949366116615E-3</v>
      </c>
      <c r="H14" s="27">
        <v>4.3597797172261685E-2</v>
      </c>
      <c r="I14" s="27">
        <v>9.8319208025017448E-3</v>
      </c>
      <c r="J14" s="27">
        <v>1.9296981801998382E-2</v>
      </c>
      <c r="K14" s="27">
        <v>5.1639777949432277E-3</v>
      </c>
      <c r="L14" s="27" t="s">
        <v>678</v>
      </c>
      <c r="M14" s="27">
        <v>8.9442719099991543E-3</v>
      </c>
      <c r="N14" s="27" t="s">
        <v>678</v>
      </c>
      <c r="O14" s="27" t="s">
        <v>678</v>
      </c>
      <c r="P14" s="27" t="s">
        <v>678</v>
      </c>
      <c r="Q14" s="27">
        <v>7.5277265270908165E-3</v>
      </c>
      <c r="R14" s="27">
        <v>7.0093920282406968E-3</v>
      </c>
      <c r="S14" s="27">
        <v>6.3245553203367553E-3</v>
      </c>
      <c r="T14" s="27">
        <v>5.4772255750516509E-3</v>
      </c>
      <c r="U14" s="27" t="s">
        <v>678</v>
      </c>
      <c r="V14" s="27" t="s">
        <v>678</v>
      </c>
      <c r="W14" s="27">
        <v>1.329160135825126E-2</v>
      </c>
      <c r="X14" s="27">
        <v>1.098896146938939E-2</v>
      </c>
      <c r="Y14" s="27">
        <v>5.1639777949432268E-3</v>
      </c>
      <c r="Z14" s="27">
        <v>1.1690451944500127E-2</v>
      </c>
      <c r="AA14" s="27">
        <v>2.5819888974716088E-2</v>
      </c>
      <c r="AB14" s="27" t="s">
        <v>678</v>
      </c>
      <c r="AC14" s="27" t="s">
        <v>678</v>
      </c>
      <c r="AD14" s="27">
        <v>3.2093613071762445E-3</v>
      </c>
      <c r="AE14" s="27" t="s">
        <v>678</v>
      </c>
      <c r="AF14" s="27">
        <v>5.1507535065554721E-3</v>
      </c>
      <c r="AG14" s="27">
        <v>7.5277265270908165E-3</v>
      </c>
      <c r="AH14" s="174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64"/>
    </row>
    <row r="15" spans="1:66">
      <c r="A15" s="35"/>
      <c r="B15" s="3" t="s">
        <v>87</v>
      </c>
      <c r="C15" s="33"/>
      <c r="D15" s="13">
        <v>6.0656957720990286E-2</v>
      </c>
      <c r="E15" s="13" t="s">
        <v>678</v>
      </c>
      <c r="F15" s="13">
        <v>3.872983346207421E-2</v>
      </c>
      <c r="G15" s="13">
        <v>7.8567420131838581E-2</v>
      </c>
      <c r="H15" s="13">
        <v>0.3164307123057607</v>
      </c>
      <c r="I15" s="13">
        <v>6.9401793900012304E-2</v>
      </c>
      <c r="J15" s="13">
        <v>0.11332722315837979</v>
      </c>
      <c r="K15" s="13">
        <v>3.7785203377633365E-2</v>
      </c>
      <c r="L15" s="13" t="s">
        <v>678</v>
      </c>
      <c r="M15" s="13">
        <v>6.388765649999395E-2</v>
      </c>
      <c r="N15" s="13" t="s">
        <v>678</v>
      </c>
      <c r="O15" s="13" t="s">
        <v>678</v>
      </c>
      <c r="P15" s="13" t="s">
        <v>678</v>
      </c>
      <c r="Q15" s="13">
        <v>5.7172606534866957E-2</v>
      </c>
      <c r="R15" s="13">
        <v>4.9724778430003516E-2</v>
      </c>
      <c r="S15" s="13">
        <v>4.5175395145262531E-2</v>
      </c>
      <c r="T15" s="13">
        <v>3.777396948311483E-2</v>
      </c>
      <c r="U15" s="13" t="s">
        <v>678</v>
      </c>
      <c r="V15" s="13" t="s">
        <v>678</v>
      </c>
      <c r="W15" s="13">
        <v>8.7636932032425868E-2</v>
      </c>
      <c r="X15" s="13">
        <v>5.0322150288771121E-2</v>
      </c>
      <c r="Y15" s="13">
        <v>4.076824574955179E-2</v>
      </c>
      <c r="Z15" s="13">
        <v>9.1094430736364626E-2</v>
      </c>
      <c r="AA15" s="13">
        <v>0.14083575804390591</v>
      </c>
      <c r="AB15" s="13" t="s">
        <v>678</v>
      </c>
      <c r="AC15" s="13" t="s">
        <v>678</v>
      </c>
      <c r="AD15" s="13">
        <v>2.4405789408184369E-2</v>
      </c>
      <c r="AE15" s="13" t="s">
        <v>678</v>
      </c>
      <c r="AF15" s="13">
        <v>3.1866115832640173E-2</v>
      </c>
      <c r="AG15" s="13">
        <v>5.7172606534866957E-2</v>
      </c>
      <c r="AH15" s="108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63"/>
    </row>
    <row r="16" spans="1:66">
      <c r="A16" s="35"/>
      <c r="B16" s="3" t="s">
        <v>236</v>
      </c>
      <c r="C16" s="33"/>
      <c r="D16" s="13">
        <v>-7.4019823125084483E-2</v>
      </c>
      <c r="E16" s="13" t="s">
        <v>678</v>
      </c>
      <c r="F16" s="13">
        <v>-2.142121334222935E-2</v>
      </c>
      <c r="G16" s="13">
        <v>-7.524304660840675E-2</v>
      </c>
      <c r="H16" s="13">
        <v>1.1213777581065676E-2</v>
      </c>
      <c r="I16" s="13">
        <v>3.9739960823881537E-2</v>
      </c>
      <c r="J16" s="13">
        <v>0.24971850397097239</v>
      </c>
      <c r="K16" s="13">
        <v>3.0432563242150934E-3</v>
      </c>
      <c r="L16" s="13" t="s">
        <v>678</v>
      </c>
      <c r="M16" s="13">
        <v>2.7507725990659315E-2</v>
      </c>
      <c r="N16" s="13" t="s">
        <v>678</v>
      </c>
      <c r="O16" s="13" t="s">
        <v>678</v>
      </c>
      <c r="P16" s="13" t="s">
        <v>678</v>
      </c>
      <c r="Q16" s="13">
        <v>-3.365344817545135E-2</v>
      </c>
      <c r="R16" s="13">
        <v>3.4581132803845005E-2</v>
      </c>
      <c r="S16" s="13">
        <v>2.7507725990659315E-2</v>
      </c>
      <c r="T16" s="13">
        <v>6.4204430490325759E-2</v>
      </c>
      <c r="U16" s="13" t="s">
        <v>678</v>
      </c>
      <c r="V16" s="13" t="s">
        <v>678</v>
      </c>
      <c r="W16" s="13">
        <v>0.11313336982321442</v>
      </c>
      <c r="X16" s="13">
        <v>0.60270842754660836</v>
      </c>
      <c r="Y16" s="13">
        <v>-7.0350152675117794E-2</v>
      </c>
      <c r="Z16" s="13">
        <v>-5.8117917841895794E-2</v>
      </c>
      <c r="AA16" s="13">
        <v>0.34554583165443487</v>
      </c>
      <c r="AB16" s="13" t="s">
        <v>678</v>
      </c>
      <c r="AC16" s="13" t="s">
        <v>678</v>
      </c>
      <c r="AD16" s="13">
        <v>-3.4876671658773617E-2</v>
      </c>
      <c r="AE16" s="13" t="s">
        <v>678</v>
      </c>
      <c r="AF16" s="13">
        <v>0.18631138086229915</v>
      </c>
      <c r="AG16" s="13">
        <v>-3.365344817545135E-2</v>
      </c>
      <c r="AH16" s="108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63"/>
    </row>
    <row r="17" spans="1:65">
      <c r="A17" s="35"/>
      <c r="B17" s="54" t="s">
        <v>237</v>
      </c>
      <c r="C17" s="55"/>
      <c r="D17" s="53">
        <v>0.69</v>
      </c>
      <c r="E17" s="53">
        <v>5.25</v>
      </c>
      <c r="F17" s="53">
        <v>0.34</v>
      </c>
      <c r="G17" s="53">
        <v>0.69</v>
      </c>
      <c r="H17" s="53">
        <v>0.13</v>
      </c>
      <c r="I17" s="53">
        <v>0.06</v>
      </c>
      <c r="J17" s="53">
        <v>1.43</v>
      </c>
      <c r="K17" s="53">
        <v>0.18</v>
      </c>
      <c r="L17" s="53">
        <v>232.97</v>
      </c>
      <c r="M17" s="53">
        <v>0.02</v>
      </c>
      <c r="N17" s="53">
        <v>41.21</v>
      </c>
      <c r="O17" s="53">
        <v>4.34</v>
      </c>
      <c r="P17" s="53">
        <v>17.239999999999998</v>
      </c>
      <c r="Q17" s="53">
        <v>0.42</v>
      </c>
      <c r="R17" s="53">
        <v>0.02</v>
      </c>
      <c r="S17" s="53">
        <v>0.02</v>
      </c>
      <c r="T17" s="53">
        <v>0.22</v>
      </c>
      <c r="U17" s="53">
        <v>5.25</v>
      </c>
      <c r="V17" s="53">
        <v>232.97</v>
      </c>
      <c r="W17" s="53">
        <v>0.54</v>
      </c>
      <c r="X17" s="53">
        <v>3.73</v>
      </c>
      <c r="Y17" s="53">
        <v>0.66</v>
      </c>
      <c r="Z17" s="53">
        <v>0.57999999999999996</v>
      </c>
      <c r="AA17" s="53">
        <v>2.0499999999999998</v>
      </c>
      <c r="AB17" s="53">
        <v>1.94</v>
      </c>
      <c r="AC17" s="53">
        <v>1.94</v>
      </c>
      <c r="AD17" s="53">
        <v>0.43</v>
      </c>
      <c r="AE17" s="53">
        <v>0.46</v>
      </c>
      <c r="AF17" s="53">
        <v>1.01</v>
      </c>
      <c r="AG17" s="53">
        <v>0.42</v>
      </c>
      <c r="AH17" s="108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63"/>
    </row>
    <row r="18" spans="1:65">
      <c r="B18" s="36"/>
      <c r="C18" s="20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BM18" s="63"/>
    </row>
    <row r="19" spans="1:65" ht="15">
      <c r="B19" s="37" t="s">
        <v>521</v>
      </c>
      <c r="BM19" s="32" t="s">
        <v>67</v>
      </c>
    </row>
    <row r="20" spans="1:65" ht="15">
      <c r="A20" s="28" t="s">
        <v>48</v>
      </c>
      <c r="B20" s="18" t="s">
        <v>115</v>
      </c>
      <c r="C20" s="15" t="s">
        <v>116</v>
      </c>
      <c r="D20" s="16" t="s">
        <v>228</v>
      </c>
      <c r="E20" s="17" t="s">
        <v>228</v>
      </c>
      <c r="F20" s="17" t="s">
        <v>228</v>
      </c>
      <c r="G20" s="17" t="s">
        <v>228</v>
      </c>
      <c r="H20" s="17" t="s">
        <v>228</v>
      </c>
      <c r="I20" s="17" t="s">
        <v>228</v>
      </c>
      <c r="J20" s="17" t="s">
        <v>228</v>
      </c>
      <c r="K20" s="17" t="s">
        <v>228</v>
      </c>
      <c r="L20" s="17" t="s">
        <v>228</v>
      </c>
      <c r="M20" s="17" t="s">
        <v>228</v>
      </c>
      <c r="N20" s="17" t="s">
        <v>228</v>
      </c>
      <c r="O20" s="17" t="s">
        <v>228</v>
      </c>
      <c r="P20" s="17" t="s">
        <v>228</v>
      </c>
      <c r="Q20" s="17" t="s">
        <v>228</v>
      </c>
      <c r="R20" s="17" t="s">
        <v>228</v>
      </c>
      <c r="S20" s="17" t="s">
        <v>228</v>
      </c>
      <c r="T20" s="17" t="s">
        <v>228</v>
      </c>
      <c r="U20" s="17" t="s">
        <v>228</v>
      </c>
      <c r="V20" s="17" t="s">
        <v>228</v>
      </c>
      <c r="W20" s="17" t="s">
        <v>228</v>
      </c>
      <c r="X20" s="17" t="s">
        <v>228</v>
      </c>
      <c r="Y20" s="17" t="s">
        <v>228</v>
      </c>
      <c r="Z20" s="17" t="s">
        <v>228</v>
      </c>
      <c r="AA20" s="17" t="s">
        <v>228</v>
      </c>
      <c r="AB20" s="17" t="s">
        <v>228</v>
      </c>
      <c r="AC20" s="17" t="s">
        <v>228</v>
      </c>
      <c r="AD20" s="17" t="s">
        <v>228</v>
      </c>
      <c r="AE20" s="17" t="s">
        <v>228</v>
      </c>
      <c r="AF20" s="17" t="s">
        <v>228</v>
      </c>
      <c r="AG20" s="17" t="s">
        <v>228</v>
      </c>
      <c r="AH20" s="108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2">
        <v>1</v>
      </c>
    </row>
    <row r="21" spans="1:65">
      <c r="A21" s="35"/>
      <c r="B21" s="19" t="s">
        <v>229</v>
      </c>
      <c r="C21" s="8" t="s">
        <v>229</v>
      </c>
      <c r="D21" s="105" t="s">
        <v>241</v>
      </c>
      <c r="E21" s="107" t="s">
        <v>242</v>
      </c>
      <c r="F21" s="107" t="s">
        <v>243</v>
      </c>
      <c r="G21" s="107" t="s">
        <v>244</v>
      </c>
      <c r="H21" s="107" t="s">
        <v>245</v>
      </c>
      <c r="I21" s="107" t="s">
        <v>246</v>
      </c>
      <c r="J21" s="107" t="s">
        <v>247</v>
      </c>
      <c r="K21" s="107" t="s">
        <v>249</v>
      </c>
      <c r="L21" s="107" t="s">
        <v>250</v>
      </c>
      <c r="M21" s="107" t="s">
        <v>253</v>
      </c>
      <c r="N21" s="107" t="s">
        <v>254</v>
      </c>
      <c r="O21" s="107" t="s">
        <v>256</v>
      </c>
      <c r="P21" s="107" t="s">
        <v>257</v>
      </c>
      <c r="Q21" s="107" t="s">
        <v>260</v>
      </c>
      <c r="R21" s="107" t="s">
        <v>261</v>
      </c>
      <c r="S21" s="107" t="s">
        <v>262</v>
      </c>
      <c r="T21" s="107" t="s">
        <v>264</v>
      </c>
      <c r="U21" s="107" t="s">
        <v>265</v>
      </c>
      <c r="V21" s="107" t="s">
        <v>267</v>
      </c>
      <c r="W21" s="107" t="s">
        <v>268</v>
      </c>
      <c r="X21" s="107" t="s">
        <v>287</v>
      </c>
      <c r="Y21" s="107" t="s">
        <v>270</v>
      </c>
      <c r="Z21" s="107" t="s">
        <v>271</v>
      </c>
      <c r="AA21" s="107" t="s">
        <v>272</v>
      </c>
      <c r="AB21" s="107" t="s">
        <v>273</v>
      </c>
      <c r="AC21" s="107" t="s">
        <v>274</v>
      </c>
      <c r="AD21" s="107" t="s">
        <v>275</v>
      </c>
      <c r="AE21" s="107" t="s">
        <v>276</v>
      </c>
      <c r="AF21" s="107" t="s">
        <v>277</v>
      </c>
      <c r="AG21" s="107" t="s">
        <v>279</v>
      </c>
      <c r="AH21" s="108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2" t="s">
        <v>1</v>
      </c>
    </row>
    <row r="22" spans="1:65">
      <c r="A22" s="35"/>
      <c r="B22" s="19"/>
      <c r="C22" s="8"/>
      <c r="D22" s="9" t="s">
        <v>303</v>
      </c>
      <c r="E22" s="10" t="s">
        <v>304</v>
      </c>
      <c r="F22" s="10" t="s">
        <v>303</v>
      </c>
      <c r="G22" s="10" t="s">
        <v>303</v>
      </c>
      <c r="H22" s="10" t="s">
        <v>304</v>
      </c>
      <c r="I22" s="10" t="s">
        <v>304</v>
      </c>
      <c r="J22" s="10" t="s">
        <v>305</v>
      </c>
      <c r="K22" s="10" t="s">
        <v>305</v>
      </c>
      <c r="L22" s="10" t="s">
        <v>303</v>
      </c>
      <c r="M22" s="10" t="s">
        <v>303</v>
      </c>
      <c r="N22" s="10" t="s">
        <v>305</v>
      </c>
      <c r="O22" s="10" t="s">
        <v>303</v>
      </c>
      <c r="P22" s="10" t="s">
        <v>305</v>
      </c>
      <c r="Q22" s="10" t="s">
        <v>304</v>
      </c>
      <c r="R22" s="10" t="s">
        <v>304</v>
      </c>
      <c r="S22" s="10" t="s">
        <v>303</v>
      </c>
      <c r="T22" s="10" t="s">
        <v>305</v>
      </c>
      <c r="U22" s="10" t="s">
        <v>305</v>
      </c>
      <c r="V22" s="10" t="s">
        <v>304</v>
      </c>
      <c r="W22" s="10" t="s">
        <v>304</v>
      </c>
      <c r="X22" s="10" t="s">
        <v>304</v>
      </c>
      <c r="Y22" s="10" t="s">
        <v>303</v>
      </c>
      <c r="Z22" s="10" t="s">
        <v>304</v>
      </c>
      <c r="AA22" s="10" t="s">
        <v>305</v>
      </c>
      <c r="AB22" s="10" t="s">
        <v>305</v>
      </c>
      <c r="AC22" s="10" t="s">
        <v>304</v>
      </c>
      <c r="AD22" s="10" t="s">
        <v>305</v>
      </c>
      <c r="AE22" s="10" t="s">
        <v>304</v>
      </c>
      <c r="AF22" s="10" t="s">
        <v>305</v>
      </c>
      <c r="AG22" s="10" t="s">
        <v>305</v>
      </c>
      <c r="AH22" s="108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2">
        <v>3</v>
      </c>
    </row>
    <row r="23" spans="1:65">
      <c r="A23" s="35"/>
      <c r="B23" s="19"/>
      <c r="C23" s="8"/>
      <c r="D23" s="29" t="s">
        <v>306</v>
      </c>
      <c r="E23" s="29" t="s">
        <v>307</v>
      </c>
      <c r="F23" s="29" t="s">
        <v>306</v>
      </c>
      <c r="G23" s="29" t="s">
        <v>306</v>
      </c>
      <c r="H23" s="29" t="s">
        <v>306</v>
      </c>
      <c r="I23" s="29" t="s">
        <v>306</v>
      </c>
      <c r="J23" s="29" t="s">
        <v>306</v>
      </c>
      <c r="K23" s="29" t="s">
        <v>306</v>
      </c>
      <c r="L23" s="29" t="s">
        <v>306</v>
      </c>
      <c r="M23" s="29" t="s">
        <v>121</v>
      </c>
      <c r="N23" s="29" t="s">
        <v>308</v>
      </c>
      <c r="O23" s="29" t="s">
        <v>121</v>
      </c>
      <c r="P23" s="29" t="s">
        <v>294</v>
      </c>
      <c r="Q23" s="29" t="s">
        <v>308</v>
      </c>
      <c r="R23" s="29" t="s">
        <v>309</v>
      </c>
      <c r="S23" s="29" t="s">
        <v>306</v>
      </c>
      <c r="T23" s="29" t="s">
        <v>294</v>
      </c>
      <c r="U23" s="29" t="s">
        <v>306</v>
      </c>
      <c r="V23" s="29" t="s">
        <v>307</v>
      </c>
      <c r="W23" s="29" t="s">
        <v>309</v>
      </c>
      <c r="X23" s="29" t="s">
        <v>121</v>
      </c>
      <c r="Y23" s="29" t="s">
        <v>306</v>
      </c>
      <c r="Z23" s="29" t="s">
        <v>308</v>
      </c>
      <c r="AA23" s="29" t="s">
        <v>284</v>
      </c>
      <c r="AB23" s="29" t="s">
        <v>308</v>
      </c>
      <c r="AC23" s="29" t="s">
        <v>308</v>
      </c>
      <c r="AD23" s="29" t="s">
        <v>306</v>
      </c>
      <c r="AE23" s="29" t="s">
        <v>306</v>
      </c>
      <c r="AF23" s="29" t="s">
        <v>306</v>
      </c>
      <c r="AG23" s="29" t="s">
        <v>309</v>
      </c>
      <c r="AH23" s="108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2">
        <v>3</v>
      </c>
    </row>
    <row r="24" spans="1:65">
      <c r="A24" s="35"/>
      <c r="B24" s="18">
        <v>1</v>
      </c>
      <c r="C24" s="14">
        <v>1</v>
      </c>
      <c r="D24" s="173">
        <v>0.97</v>
      </c>
      <c r="E24" s="173">
        <v>0.83</v>
      </c>
      <c r="F24" s="181">
        <v>0.85000000000000009</v>
      </c>
      <c r="G24" s="179">
        <v>1.06</v>
      </c>
      <c r="H24" s="181">
        <v>0.83399020000000001</v>
      </c>
      <c r="I24" s="173">
        <v>0.75</v>
      </c>
      <c r="J24" s="181">
        <v>0.85776892430278884</v>
      </c>
      <c r="K24" s="179">
        <v>2.8420000000000001</v>
      </c>
      <c r="L24" s="173">
        <v>0.86999999999999988</v>
      </c>
      <c r="M24" s="173">
        <v>0.87180000000000002</v>
      </c>
      <c r="N24" s="173">
        <v>0.93</v>
      </c>
      <c r="O24" s="179">
        <v>0.6885</v>
      </c>
      <c r="P24" s="173">
        <v>0.81399999999999995</v>
      </c>
      <c r="Q24" s="173">
        <v>0.81999999999999984</v>
      </c>
      <c r="R24" s="173">
        <v>0.9359277144</v>
      </c>
      <c r="S24" s="173">
        <v>0.89</v>
      </c>
      <c r="T24" s="173">
        <v>0.90000000000000013</v>
      </c>
      <c r="U24" s="173">
        <v>0.88</v>
      </c>
      <c r="V24" s="173">
        <v>0.86999999999999988</v>
      </c>
      <c r="W24" s="173">
        <v>0.93900000000000006</v>
      </c>
      <c r="X24" s="173">
        <v>0.86892300000000011</v>
      </c>
      <c r="Y24" s="173">
        <v>0.85000000000000009</v>
      </c>
      <c r="Z24" s="173">
        <v>0.85199999999999998</v>
      </c>
      <c r="AA24" s="173">
        <v>0.91</v>
      </c>
      <c r="AB24" s="173">
        <v>0.84901330000000008</v>
      </c>
      <c r="AC24" s="173">
        <v>0.86</v>
      </c>
      <c r="AD24" s="173">
        <v>0.81499999999999995</v>
      </c>
      <c r="AE24" s="173">
        <v>0.88</v>
      </c>
      <c r="AF24" s="173">
        <v>0.79</v>
      </c>
      <c r="AG24" s="183">
        <v>1.101</v>
      </c>
      <c r="AH24" s="174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6">
        <v>1</v>
      </c>
    </row>
    <row r="25" spans="1:65">
      <c r="A25" s="35"/>
      <c r="B25" s="19">
        <v>1</v>
      </c>
      <c r="C25" s="8">
        <v>2</v>
      </c>
      <c r="D25" s="177">
        <v>0.91</v>
      </c>
      <c r="E25" s="177">
        <v>0.78</v>
      </c>
      <c r="F25" s="184">
        <v>0.84</v>
      </c>
      <c r="G25" s="180">
        <v>1.03</v>
      </c>
      <c r="H25" s="184">
        <v>0.82852320000000002</v>
      </c>
      <c r="I25" s="177">
        <v>0.74</v>
      </c>
      <c r="J25" s="184">
        <v>0.83886679920477136</v>
      </c>
      <c r="K25" s="180">
        <v>2.8</v>
      </c>
      <c r="L25" s="177">
        <v>0.88</v>
      </c>
      <c r="M25" s="177">
        <v>0.86619999999999997</v>
      </c>
      <c r="N25" s="177">
        <v>0.91999999999999993</v>
      </c>
      <c r="O25" s="180">
        <v>0.66200000000000003</v>
      </c>
      <c r="P25" s="177">
        <v>0.83800000000000008</v>
      </c>
      <c r="Q25" s="177">
        <v>0.84</v>
      </c>
      <c r="R25" s="177">
        <v>0.93922057519999991</v>
      </c>
      <c r="S25" s="177">
        <v>0.88</v>
      </c>
      <c r="T25" s="177">
        <v>0.88</v>
      </c>
      <c r="U25" s="177">
        <v>0.89</v>
      </c>
      <c r="V25" s="177">
        <v>0.85000000000000009</v>
      </c>
      <c r="W25" s="177">
        <v>0.93100000000000005</v>
      </c>
      <c r="X25" s="177">
        <v>0.85960600000000009</v>
      </c>
      <c r="Y25" s="177">
        <v>0.83</v>
      </c>
      <c r="Z25" s="177">
        <v>0.85499999999999998</v>
      </c>
      <c r="AA25" s="177">
        <v>0.89</v>
      </c>
      <c r="AB25" s="177">
        <v>0.80266009999999999</v>
      </c>
      <c r="AC25" s="177">
        <v>0.86999999999999988</v>
      </c>
      <c r="AD25" s="177">
        <v>0.82</v>
      </c>
      <c r="AE25" s="177">
        <v>0.91999999999999993</v>
      </c>
      <c r="AF25" s="177">
        <v>0.81999999999999984</v>
      </c>
      <c r="AG25" s="180">
        <v>1.0581</v>
      </c>
      <c r="AH25" s="174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175"/>
      <c r="BI25" s="175"/>
      <c r="BJ25" s="175"/>
      <c r="BK25" s="175"/>
      <c r="BL25" s="175"/>
      <c r="BM25" s="176" t="e">
        <v>#N/A</v>
      </c>
    </row>
    <row r="26" spans="1:65">
      <c r="A26" s="35"/>
      <c r="B26" s="19">
        <v>1</v>
      </c>
      <c r="C26" s="8">
        <v>3</v>
      </c>
      <c r="D26" s="177">
        <v>0.91</v>
      </c>
      <c r="E26" s="177">
        <v>0.81000000000000016</v>
      </c>
      <c r="F26" s="184">
        <v>0.85000000000000009</v>
      </c>
      <c r="G26" s="180">
        <v>1.1299999999999999</v>
      </c>
      <c r="H26" s="184">
        <v>0.81202600000000003</v>
      </c>
      <c r="I26" s="177">
        <v>0.76</v>
      </c>
      <c r="J26" s="184">
        <v>0.86817288801571713</v>
      </c>
      <c r="K26" s="185">
        <v>2.8580000000000001</v>
      </c>
      <c r="L26" s="186">
        <v>0.85000000000000009</v>
      </c>
      <c r="M26" s="27">
        <v>0.87390000000000001</v>
      </c>
      <c r="N26" s="27">
        <v>0.93</v>
      </c>
      <c r="O26" s="185">
        <v>0.69550000000000001</v>
      </c>
      <c r="P26" s="27">
        <v>0.80600000000000016</v>
      </c>
      <c r="Q26" s="27">
        <v>0.81999999999999984</v>
      </c>
      <c r="R26" s="27">
        <v>0.93963257023333346</v>
      </c>
      <c r="S26" s="27">
        <v>0.89</v>
      </c>
      <c r="T26" s="27">
        <v>0.93999999999999984</v>
      </c>
      <c r="U26" s="27">
        <v>0.89</v>
      </c>
      <c r="V26" s="27">
        <v>0.86999999999999988</v>
      </c>
      <c r="W26" s="27">
        <v>0.93100000000000005</v>
      </c>
      <c r="X26" s="27">
        <v>0.85210400000000008</v>
      </c>
      <c r="Y26" s="27">
        <v>0.84</v>
      </c>
      <c r="Z26" s="27">
        <v>0.83099999999999996</v>
      </c>
      <c r="AA26" s="27">
        <v>0.91999999999999993</v>
      </c>
      <c r="AB26" s="27">
        <v>0.8048287999999999</v>
      </c>
      <c r="AC26" s="27">
        <v>0.86</v>
      </c>
      <c r="AD26" s="186">
        <v>0.78900000000000003</v>
      </c>
      <c r="AE26" s="27">
        <v>0.93</v>
      </c>
      <c r="AF26" s="27">
        <v>0.79</v>
      </c>
      <c r="AG26" s="185">
        <v>1.0604</v>
      </c>
      <c r="AH26" s="174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6">
        <v>16</v>
      </c>
    </row>
    <row r="27" spans="1:65">
      <c r="A27" s="35"/>
      <c r="B27" s="19">
        <v>1</v>
      </c>
      <c r="C27" s="8">
        <v>4</v>
      </c>
      <c r="D27" s="177">
        <v>0.88</v>
      </c>
      <c r="E27" s="177">
        <v>0.81000000000000016</v>
      </c>
      <c r="F27" s="184">
        <v>0.84</v>
      </c>
      <c r="G27" s="180">
        <v>1.08</v>
      </c>
      <c r="H27" s="184">
        <v>0.80845919999999993</v>
      </c>
      <c r="I27" s="177">
        <v>0.74</v>
      </c>
      <c r="J27" s="184">
        <v>0.84939637826961789</v>
      </c>
      <c r="K27" s="185">
        <v>2.831</v>
      </c>
      <c r="L27" s="27">
        <v>0.88</v>
      </c>
      <c r="M27" s="27">
        <v>0.8607999999999999</v>
      </c>
      <c r="N27" s="27">
        <v>0.95</v>
      </c>
      <c r="O27" s="185">
        <v>0.66699999999999993</v>
      </c>
      <c r="P27" s="27">
        <v>0.83199999999999996</v>
      </c>
      <c r="Q27" s="27">
        <v>0.83</v>
      </c>
      <c r="R27" s="27">
        <v>0.94794229119999995</v>
      </c>
      <c r="S27" s="27">
        <v>0.86</v>
      </c>
      <c r="T27" s="27">
        <v>0.91999999999999993</v>
      </c>
      <c r="U27" s="27">
        <v>0.89</v>
      </c>
      <c r="V27" s="27">
        <v>0.89</v>
      </c>
      <c r="W27" s="27">
        <v>0.92800000000000005</v>
      </c>
      <c r="X27" s="27">
        <v>0.89397000000000004</v>
      </c>
      <c r="Y27" s="27">
        <v>0.81000000000000016</v>
      </c>
      <c r="Z27" s="27">
        <v>0.84799999999999998</v>
      </c>
      <c r="AA27" s="27">
        <v>0.91</v>
      </c>
      <c r="AB27" s="27">
        <v>0.82409860000000001</v>
      </c>
      <c r="AC27" s="27">
        <v>0.86</v>
      </c>
      <c r="AD27" s="27">
        <v>0.81499999999999995</v>
      </c>
      <c r="AE27" s="27">
        <v>0.88</v>
      </c>
      <c r="AF27" s="27">
        <v>0.77</v>
      </c>
      <c r="AG27" s="185">
        <v>1.0744</v>
      </c>
      <c r="AH27" s="174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6">
        <v>0.85934844358920592</v>
      </c>
    </row>
    <row r="28" spans="1:65">
      <c r="A28" s="35"/>
      <c r="B28" s="19">
        <v>1</v>
      </c>
      <c r="C28" s="8">
        <v>5</v>
      </c>
      <c r="D28" s="177">
        <v>0.86999999999999988</v>
      </c>
      <c r="E28" s="177">
        <v>0.8</v>
      </c>
      <c r="F28" s="177">
        <v>0.86</v>
      </c>
      <c r="G28" s="180">
        <v>1.08</v>
      </c>
      <c r="H28" s="177">
        <v>0.83762219999999987</v>
      </c>
      <c r="I28" s="177">
        <v>0.73</v>
      </c>
      <c r="J28" s="177">
        <v>0.87380478087649405</v>
      </c>
      <c r="K28" s="187">
        <v>2.6139999999999999</v>
      </c>
      <c r="L28" s="177">
        <v>0.88</v>
      </c>
      <c r="M28" s="177">
        <v>0.86829999999999996</v>
      </c>
      <c r="N28" s="177">
        <v>0.91999999999999993</v>
      </c>
      <c r="O28" s="187">
        <v>0.77649999999999997</v>
      </c>
      <c r="P28" s="177">
        <v>0.81399999999999995</v>
      </c>
      <c r="Q28" s="177">
        <v>0.81999999999999984</v>
      </c>
      <c r="R28" s="177">
        <v>0.94983589319999995</v>
      </c>
      <c r="S28" s="177">
        <v>0.86999999999999988</v>
      </c>
      <c r="T28" s="177">
        <v>0.90000000000000013</v>
      </c>
      <c r="U28" s="177">
        <v>0.89</v>
      </c>
      <c r="V28" s="177">
        <v>0.86999999999999988</v>
      </c>
      <c r="W28" s="177">
        <v>0.90500000000000003</v>
      </c>
      <c r="X28" s="177">
        <v>0.85590999999999995</v>
      </c>
      <c r="Y28" s="177">
        <v>0.85000000000000009</v>
      </c>
      <c r="Z28" s="177">
        <v>0.83299999999999985</v>
      </c>
      <c r="AA28" s="177">
        <v>0.91999999999999993</v>
      </c>
      <c r="AB28" s="177">
        <v>0.7971476999999999</v>
      </c>
      <c r="AC28" s="177">
        <v>0.86</v>
      </c>
      <c r="AD28" s="177">
        <v>0.82</v>
      </c>
      <c r="AE28" s="177">
        <v>0.89</v>
      </c>
      <c r="AF28" s="177">
        <v>0.8</v>
      </c>
      <c r="AG28" s="180">
        <v>1.06</v>
      </c>
      <c r="AH28" s="174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6">
        <v>14</v>
      </c>
    </row>
    <row r="29" spans="1:65">
      <c r="A29" s="35"/>
      <c r="B29" s="19">
        <v>1</v>
      </c>
      <c r="C29" s="8">
        <v>6</v>
      </c>
      <c r="D29" s="177">
        <v>0.78</v>
      </c>
      <c r="E29" s="177">
        <v>0.81000000000000016</v>
      </c>
      <c r="F29" s="177">
        <v>0.85000000000000009</v>
      </c>
      <c r="G29" s="180">
        <v>1.1499999999999999</v>
      </c>
      <c r="H29" s="177">
        <v>0.82621980000000006</v>
      </c>
      <c r="I29" s="177">
        <v>0.74</v>
      </c>
      <c r="J29" s="177">
        <v>0.86376237623762375</v>
      </c>
      <c r="K29" s="180">
        <v>2.847</v>
      </c>
      <c r="L29" s="177">
        <v>0.88</v>
      </c>
      <c r="M29" s="177">
        <v>0.8609</v>
      </c>
      <c r="N29" s="177">
        <v>0.90000000000000013</v>
      </c>
      <c r="O29" s="180">
        <v>0.6885</v>
      </c>
      <c r="P29" s="177">
        <v>0.82500000000000007</v>
      </c>
      <c r="Q29" s="177">
        <v>0.81000000000000016</v>
      </c>
      <c r="R29" s="177">
        <v>0.93923678839999991</v>
      </c>
      <c r="S29" s="177">
        <v>0.85000000000000009</v>
      </c>
      <c r="T29" s="177">
        <v>0.83</v>
      </c>
      <c r="U29" s="177">
        <v>0.88</v>
      </c>
      <c r="V29" s="177">
        <v>0.86999999999999988</v>
      </c>
      <c r="W29" s="177">
        <v>0.96500000000000008</v>
      </c>
      <c r="X29" s="177">
        <v>0.91025</v>
      </c>
      <c r="Y29" s="177">
        <v>0.85000000000000009</v>
      </c>
      <c r="Z29" s="187">
        <v>0.94199999999999995</v>
      </c>
      <c r="AA29" s="177">
        <v>0.91</v>
      </c>
      <c r="AB29" s="177">
        <v>0.82680010000000004</v>
      </c>
      <c r="AC29" s="177">
        <v>0.85000000000000009</v>
      </c>
      <c r="AD29" s="177">
        <v>0.83099999999999996</v>
      </c>
      <c r="AE29" s="177">
        <v>0.89</v>
      </c>
      <c r="AF29" s="177">
        <v>0.81999999999999984</v>
      </c>
      <c r="AG29" s="180">
        <v>1.0648</v>
      </c>
      <c r="AH29" s="174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  <c r="BI29" s="175"/>
      <c r="BJ29" s="175"/>
      <c r="BK29" s="175"/>
      <c r="BL29" s="175"/>
      <c r="BM29" s="64"/>
    </row>
    <row r="30" spans="1:65">
      <c r="A30" s="35"/>
      <c r="B30" s="20" t="s">
        <v>233</v>
      </c>
      <c r="C30" s="12"/>
      <c r="D30" s="178">
        <v>0.88666666666666671</v>
      </c>
      <c r="E30" s="178">
        <v>0.80666666666666675</v>
      </c>
      <c r="F30" s="178">
        <v>0.84833333333333327</v>
      </c>
      <c r="G30" s="178">
        <v>1.0883333333333332</v>
      </c>
      <c r="H30" s="178">
        <v>0.82447343333333334</v>
      </c>
      <c r="I30" s="178">
        <v>0.74333333333333329</v>
      </c>
      <c r="J30" s="178">
        <v>0.8586286911511688</v>
      </c>
      <c r="K30" s="178">
        <v>2.7986666666666671</v>
      </c>
      <c r="L30" s="178">
        <v>0.87333333333333341</v>
      </c>
      <c r="M30" s="178">
        <v>0.86698333333333322</v>
      </c>
      <c r="N30" s="178">
        <v>0.92500000000000016</v>
      </c>
      <c r="O30" s="178">
        <v>0.69633333333333336</v>
      </c>
      <c r="P30" s="178">
        <v>0.82150000000000001</v>
      </c>
      <c r="Q30" s="178">
        <v>0.82333333333333325</v>
      </c>
      <c r="R30" s="178">
        <v>0.94196597210555544</v>
      </c>
      <c r="S30" s="178">
        <v>0.87333333333333341</v>
      </c>
      <c r="T30" s="178">
        <v>0.89500000000000002</v>
      </c>
      <c r="U30" s="178">
        <v>0.88666666666666671</v>
      </c>
      <c r="V30" s="178">
        <v>0.87</v>
      </c>
      <c r="W30" s="178">
        <v>0.9331666666666667</v>
      </c>
      <c r="X30" s="178">
        <v>0.87346049999999986</v>
      </c>
      <c r="Y30" s="178">
        <v>0.83833333333333326</v>
      </c>
      <c r="Z30" s="178">
        <v>0.86016666666666663</v>
      </c>
      <c r="AA30" s="178">
        <v>0.91</v>
      </c>
      <c r="AB30" s="178">
        <v>0.81742476666666664</v>
      </c>
      <c r="AC30" s="178">
        <v>0.86</v>
      </c>
      <c r="AD30" s="178">
        <v>0.81500000000000006</v>
      </c>
      <c r="AE30" s="178">
        <v>0.89833333333333332</v>
      </c>
      <c r="AF30" s="178">
        <v>0.79833333333333323</v>
      </c>
      <c r="AG30" s="178">
        <v>1.0697833333333333</v>
      </c>
      <c r="AH30" s="174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64"/>
    </row>
    <row r="31" spans="1:65">
      <c r="A31" s="35"/>
      <c r="B31" s="3" t="s">
        <v>234</v>
      </c>
      <c r="C31" s="33"/>
      <c r="D31" s="27">
        <v>0.89500000000000002</v>
      </c>
      <c r="E31" s="27">
        <v>0.81000000000000016</v>
      </c>
      <c r="F31" s="27">
        <v>0.85000000000000009</v>
      </c>
      <c r="G31" s="27">
        <v>1.08</v>
      </c>
      <c r="H31" s="27">
        <v>0.82737150000000004</v>
      </c>
      <c r="I31" s="27">
        <v>0.74</v>
      </c>
      <c r="J31" s="27">
        <v>0.86076565027020635</v>
      </c>
      <c r="K31" s="27">
        <v>2.8365</v>
      </c>
      <c r="L31" s="27">
        <v>0.88</v>
      </c>
      <c r="M31" s="27">
        <v>0.86724999999999997</v>
      </c>
      <c r="N31" s="27">
        <v>0.92500000000000004</v>
      </c>
      <c r="O31" s="27">
        <v>0.6885</v>
      </c>
      <c r="P31" s="27">
        <v>0.81950000000000001</v>
      </c>
      <c r="Q31" s="27">
        <v>0.81999999999999984</v>
      </c>
      <c r="R31" s="27">
        <v>0.93943467931666669</v>
      </c>
      <c r="S31" s="27">
        <v>0.875</v>
      </c>
      <c r="T31" s="27">
        <v>0.90000000000000013</v>
      </c>
      <c r="U31" s="27">
        <v>0.89</v>
      </c>
      <c r="V31" s="27">
        <v>0.86999999999999988</v>
      </c>
      <c r="W31" s="27">
        <v>0.93100000000000005</v>
      </c>
      <c r="X31" s="27">
        <v>0.8642645000000001</v>
      </c>
      <c r="Y31" s="27">
        <v>0.84499999999999997</v>
      </c>
      <c r="Z31" s="27">
        <v>0.85</v>
      </c>
      <c r="AA31" s="27">
        <v>0.91</v>
      </c>
      <c r="AB31" s="27">
        <v>0.8144636999999999</v>
      </c>
      <c r="AC31" s="27">
        <v>0.86</v>
      </c>
      <c r="AD31" s="27">
        <v>0.81749999999999989</v>
      </c>
      <c r="AE31" s="27">
        <v>0.89</v>
      </c>
      <c r="AF31" s="27">
        <v>0.79500000000000004</v>
      </c>
      <c r="AG31" s="27">
        <v>1.0626</v>
      </c>
      <c r="AH31" s="174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64"/>
    </row>
    <row r="32" spans="1:65">
      <c r="A32" s="35"/>
      <c r="B32" s="3" t="s">
        <v>235</v>
      </c>
      <c r="C32" s="33"/>
      <c r="D32" s="27">
        <v>6.282250127674531E-2</v>
      </c>
      <c r="E32" s="27">
        <v>1.6329931618554519E-2</v>
      </c>
      <c r="F32" s="27">
        <v>7.5277265270908321E-3</v>
      </c>
      <c r="G32" s="27">
        <v>4.4459719597256357E-2</v>
      </c>
      <c r="H32" s="27">
        <v>1.1783917727762123E-2</v>
      </c>
      <c r="I32" s="27">
        <v>1.0327955589886455E-2</v>
      </c>
      <c r="J32" s="27">
        <v>1.2839527165630193E-2</v>
      </c>
      <c r="K32" s="27">
        <v>9.2610294604145799E-2</v>
      </c>
      <c r="L32" s="27">
        <v>1.211060141638994E-2</v>
      </c>
      <c r="M32" s="27">
        <v>5.4521249679979804E-3</v>
      </c>
      <c r="N32" s="27">
        <v>1.6431676725154942E-2</v>
      </c>
      <c r="O32" s="27">
        <v>4.1447155109448297E-2</v>
      </c>
      <c r="P32" s="27">
        <v>1.2227019260637476E-2</v>
      </c>
      <c r="Q32" s="27">
        <v>1.0327955589886417E-2</v>
      </c>
      <c r="R32" s="27">
        <v>5.559550633551188E-3</v>
      </c>
      <c r="S32" s="27">
        <v>1.6329931618554509E-2</v>
      </c>
      <c r="T32" s="27">
        <v>3.7815340802378049E-2</v>
      </c>
      <c r="U32" s="27">
        <v>5.1639777949432268E-3</v>
      </c>
      <c r="V32" s="27">
        <v>1.2649110640673493E-2</v>
      </c>
      <c r="W32" s="27">
        <v>1.9374381710564787E-2</v>
      </c>
      <c r="X32" s="27">
        <v>2.3455332525888422E-2</v>
      </c>
      <c r="Y32" s="27">
        <v>1.6020819787597208E-2</v>
      </c>
      <c r="Z32" s="27">
        <v>4.1296085367340418E-2</v>
      </c>
      <c r="AA32" s="27">
        <v>1.0954451150103291E-2</v>
      </c>
      <c r="AB32" s="27">
        <v>1.9586145895879294E-2</v>
      </c>
      <c r="AC32" s="27">
        <v>6.3245553203366937E-3</v>
      </c>
      <c r="AD32" s="27">
        <v>1.4014278433083853E-2</v>
      </c>
      <c r="AE32" s="27">
        <v>2.1369760566432805E-2</v>
      </c>
      <c r="AF32" s="27">
        <v>1.9407902170679434E-2</v>
      </c>
      <c r="AG32" s="27">
        <v>1.6376131004198338E-2</v>
      </c>
      <c r="AH32" s="174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64"/>
    </row>
    <row r="33" spans="1:65">
      <c r="A33" s="35"/>
      <c r="B33" s="3" t="s">
        <v>87</v>
      </c>
      <c r="C33" s="33"/>
      <c r="D33" s="13">
        <v>7.0852445048960877E-2</v>
      </c>
      <c r="E33" s="13">
        <v>2.0243716882505598E-2</v>
      </c>
      <c r="F33" s="13">
        <v>8.8735479690658144E-3</v>
      </c>
      <c r="G33" s="13">
        <v>4.0851197179714881E-2</v>
      </c>
      <c r="H33" s="13">
        <v>1.4292659109851395E-2</v>
      </c>
      <c r="I33" s="13">
        <v>1.3894110659040075E-2</v>
      </c>
      <c r="J33" s="13">
        <v>1.4953526824751406E-2</v>
      </c>
      <c r="K33" s="13">
        <v>3.3090862769466101E-2</v>
      </c>
      <c r="L33" s="13">
        <v>1.3867100858461762E-2</v>
      </c>
      <c r="M33" s="13">
        <v>6.2886156611983868E-3</v>
      </c>
      <c r="N33" s="13">
        <v>1.7763974838005341E-2</v>
      </c>
      <c r="O33" s="13">
        <v>5.9522003508063616E-2</v>
      </c>
      <c r="P33" s="13">
        <v>1.4883772684890415E-2</v>
      </c>
      <c r="Q33" s="13">
        <v>1.2544075615246663E-2</v>
      </c>
      <c r="R33" s="13">
        <v>5.902071622740309E-3</v>
      </c>
      <c r="S33" s="13">
        <v>1.8698394983077678E-2</v>
      </c>
      <c r="T33" s="13">
        <v>4.2251777432824635E-2</v>
      </c>
      <c r="U33" s="13">
        <v>5.8240351070788267E-3</v>
      </c>
      <c r="V33" s="13">
        <v>1.4539207632958039E-2</v>
      </c>
      <c r="W33" s="13">
        <v>2.0761973613750442E-2</v>
      </c>
      <c r="X33" s="13">
        <v>2.6853340850431617E-2</v>
      </c>
      <c r="Y33" s="13">
        <v>1.9110321814231265E-2</v>
      </c>
      <c r="Z33" s="13">
        <v>4.8009399768270206E-2</v>
      </c>
      <c r="AA33" s="13">
        <v>1.2037858406706913E-2</v>
      </c>
      <c r="AB33" s="13">
        <v>2.3960793328722599E-2</v>
      </c>
      <c r="AC33" s="13">
        <v>7.3541340934147603E-3</v>
      </c>
      <c r="AD33" s="13">
        <v>1.7195433660225586E-2</v>
      </c>
      <c r="AE33" s="13">
        <v>2.3788230686196073E-2</v>
      </c>
      <c r="AF33" s="13">
        <v>2.4310524639681967E-2</v>
      </c>
      <c r="AG33" s="13">
        <v>1.530789506055588E-2</v>
      </c>
      <c r="AH33" s="108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63"/>
    </row>
    <row r="34" spans="1:65">
      <c r="A34" s="35"/>
      <c r="B34" s="3" t="s">
        <v>236</v>
      </c>
      <c r="C34" s="33"/>
      <c r="D34" s="13">
        <v>3.1789460120928315E-2</v>
      </c>
      <c r="E34" s="13">
        <v>-6.1304325754644173E-2</v>
      </c>
      <c r="F34" s="13">
        <v>-1.2817978944450359E-2</v>
      </c>
      <c r="G34" s="13">
        <v>0.26646337868226677</v>
      </c>
      <c r="H34" s="13">
        <v>-4.0583084214607434E-2</v>
      </c>
      <c r="I34" s="13">
        <v>-0.13500357290613918</v>
      </c>
      <c r="J34" s="13">
        <v>-8.3755599187562702E-4</v>
      </c>
      <c r="K34" s="13">
        <v>2.2567309425471107</v>
      </c>
      <c r="L34" s="13">
        <v>1.6273829141666196E-2</v>
      </c>
      <c r="M34" s="13">
        <v>8.8845098877923245E-3</v>
      </c>
      <c r="N34" s="13">
        <v>7.6396899186306877E-2</v>
      </c>
      <c r="O34" s="13">
        <v>-0.18969617210803802</v>
      </c>
      <c r="P34" s="13">
        <v>-4.4043186290215197E-2</v>
      </c>
      <c r="Q34" s="13">
        <v>-4.1909787030566803E-2</v>
      </c>
      <c r="R34" s="13">
        <v>9.6139731365875614E-2</v>
      </c>
      <c r="S34" s="13">
        <v>1.6273829141666196E-2</v>
      </c>
      <c r="T34" s="13">
        <v>4.1486729482967055E-2</v>
      </c>
      <c r="U34" s="13">
        <v>3.1789460120928315E-2</v>
      </c>
      <c r="V34" s="13">
        <v>1.2394921396850611E-2</v>
      </c>
      <c r="W34" s="13">
        <v>8.5900223161104794E-2</v>
      </c>
      <c r="X34" s="13">
        <v>1.6421809472130677E-2</v>
      </c>
      <c r="Y34" s="13">
        <v>-2.4454702178897003E-2</v>
      </c>
      <c r="Z34" s="13">
        <v>9.5214354964467951E-4</v>
      </c>
      <c r="AA34" s="13">
        <v>5.8941814334636744E-2</v>
      </c>
      <c r="AB34" s="13">
        <v>-4.8785422531794409E-2</v>
      </c>
      <c r="AC34" s="13">
        <v>7.5819816240407789E-4</v>
      </c>
      <c r="AD34" s="13">
        <v>-5.1607056392605433E-2</v>
      </c>
      <c r="AE34" s="13">
        <v>4.5365637227782418E-2</v>
      </c>
      <c r="AF34" s="13">
        <v>-7.1001595116683247E-2</v>
      </c>
      <c r="AG34" s="13">
        <v>0.24487725708236874</v>
      </c>
      <c r="AH34" s="108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63"/>
    </row>
    <row r="35" spans="1:65">
      <c r="A35" s="35"/>
      <c r="B35" s="54" t="s">
        <v>237</v>
      </c>
      <c r="C35" s="55"/>
      <c r="D35" s="53">
        <v>0.28999999999999998</v>
      </c>
      <c r="E35" s="53">
        <v>0.97</v>
      </c>
      <c r="F35" s="53">
        <v>0.32</v>
      </c>
      <c r="G35" s="53">
        <v>3.47</v>
      </c>
      <c r="H35" s="53">
        <v>0.69</v>
      </c>
      <c r="I35" s="53">
        <v>1.97</v>
      </c>
      <c r="J35" s="53">
        <v>0.16</v>
      </c>
      <c r="K35" s="53">
        <v>30.44</v>
      </c>
      <c r="L35" s="53">
        <v>0.08</v>
      </c>
      <c r="M35" s="53">
        <v>0.02</v>
      </c>
      <c r="N35" s="53">
        <v>0.89</v>
      </c>
      <c r="O35" s="53">
        <v>2.71</v>
      </c>
      <c r="P35" s="53">
        <v>0.74</v>
      </c>
      <c r="Q35" s="53">
        <v>0.71</v>
      </c>
      <c r="R35" s="53">
        <v>1.1599999999999999</v>
      </c>
      <c r="S35" s="53">
        <v>0.08</v>
      </c>
      <c r="T35" s="53">
        <v>0.42</v>
      </c>
      <c r="U35" s="53">
        <v>0.28999999999999998</v>
      </c>
      <c r="V35" s="53">
        <v>0.02</v>
      </c>
      <c r="W35" s="53">
        <v>1.02</v>
      </c>
      <c r="X35" s="53">
        <v>0.08</v>
      </c>
      <c r="Y35" s="53">
        <v>0.48</v>
      </c>
      <c r="Z35" s="53">
        <v>0.13</v>
      </c>
      <c r="AA35" s="53">
        <v>0.65</v>
      </c>
      <c r="AB35" s="53">
        <v>0.81</v>
      </c>
      <c r="AC35" s="53">
        <v>0.13</v>
      </c>
      <c r="AD35" s="53">
        <v>0.84</v>
      </c>
      <c r="AE35" s="53">
        <v>0.47</v>
      </c>
      <c r="AF35" s="53">
        <v>1.1100000000000001</v>
      </c>
      <c r="AG35" s="53">
        <v>3.17</v>
      </c>
      <c r="AH35" s="108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63"/>
    </row>
    <row r="36" spans="1:65">
      <c r="B36" s="36"/>
      <c r="C36" s="2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BM36" s="63"/>
    </row>
    <row r="37" spans="1:65" ht="15">
      <c r="B37" s="37" t="s">
        <v>522</v>
      </c>
      <c r="BM37" s="32" t="s">
        <v>67</v>
      </c>
    </row>
    <row r="38" spans="1:65" ht="15">
      <c r="A38" s="28" t="s">
        <v>7</v>
      </c>
      <c r="B38" s="18" t="s">
        <v>115</v>
      </c>
      <c r="C38" s="15" t="s">
        <v>116</v>
      </c>
      <c r="D38" s="16" t="s">
        <v>228</v>
      </c>
      <c r="E38" s="17" t="s">
        <v>228</v>
      </c>
      <c r="F38" s="17" t="s">
        <v>228</v>
      </c>
      <c r="G38" s="17" t="s">
        <v>228</v>
      </c>
      <c r="H38" s="17" t="s">
        <v>228</v>
      </c>
      <c r="I38" s="17" t="s">
        <v>228</v>
      </c>
      <c r="J38" s="17" t="s">
        <v>228</v>
      </c>
      <c r="K38" s="17" t="s">
        <v>228</v>
      </c>
      <c r="L38" s="17" t="s">
        <v>228</v>
      </c>
      <c r="M38" s="17" t="s">
        <v>228</v>
      </c>
      <c r="N38" s="17" t="s">
        <v>228</v>
      </c>
      <c r="O38" s="17" t="s">
        <v>228</v>
      </c>
      <c r="P38" s="17" t="s">
        <v>228</v>
      </c>
      <c r="Q38" s="17" t="s">
        <v>228</v>
      </c>
      <c r="R38" s="17" t="s">
        <v>228</v>
      </c>
      <c r="S38" s="17" t="s">
        <v>228</v>
      </c>
      <c r="T38" s="17" t="s">
        <v>228</v>
      </c>
      <c r="U38" s="17" t="s">
        <v>228</v>
      </c>
      <c r="V38" s="17" t="s">
        <v>228</v>
      </c>
      <c r="W38" s="17" t="s">
        <v>228</v>
      </c>
      <c r="X38" s="17" t="s">
        <v>228</v>
      </c>
      <c r="Y38" s="17" t="s">
        <v>228</v>
      </c>
      <c r="Z38" s="17" t="s">
        <v>228</v>
      </c>
      <c r="AA38" s="17" t="s">
        <v>228</v>
      </c>
      <c r="AB38" s="17" t="s">
        <v>228</v>
      </c>
      <c r="AC38" s="17" t="s">
        <v>228</v>
      </c>
      <c r="AD38" s="17" t="s">
        <v>228</v>
      </c>
      <c r="AE38" s="17" t="s">
        <v>228</v>
      </c>
      <c r="AF38" s="17" t="s">
        <v>228</v>
      </c>
      <c r="AG38" s="17" t="s">
        <v>228</v>
      </c>
      <c r="AH38" s="17" t="s">
        <v>228</v>
      </c>
      <c r="AI38" s="17" t="s">
        <v>228</v>
      </c>
      <c r="AJ38" s="17" t="s">
        <v>228</v>
      </c>
      <c r="AK38" s="17" t="s">
        <v>228</v>
      </c>
      <c r="AL38" s="108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2">
        <v>1</v>
      </c>
    </row>
    <row r="39" spans="1:65">
      <c r="A39" s="35"/>
      <c r="B39" s="19" t="s">
        <v>229</v>
      </c>
      <c r="C39" s="8" t="s">
        <v>229</v>
      </c>
      <c r="D39" s="105" t="s">
        <v>241</v>
      </c>
      <c r="E39" s="107" t="s">
        <v>242</v>
      </c>
      <c r="F39" s="107" t="s">
        <v>243</v>
      </c>
      <c r="G39" s="107" t="s">
        <v>244</v>
      </c>
      <c r="H39" s="107" t="s">
        <v>245</v>
      </c>
      <c r="I39" s="107" t="s">
        <v>246</v>
      </c>
      <c r="J39" s="107" t="s">
        <v>247</v>
      </c>
      <c r="K39" s="107" t="s">
        <v>249</v>
      </c>
      <c r="L39" s="107" t="s">
        <v>250</v>
      </c>
      <c r="M39" s="107" t="s">
        <v>251</v>
      </c>
      <c r="N39" s="107" t="s">
        <v>253</v>
      </c>
      <c r="O39" s="107" t="s">
        <v>254</v>
      </c>
      <c r="P39" s="107" t="s">
        <v>255</v>
      </c>
      <c r="Q39" s="107" t="s">
        <v>256</v>
      </c>
      <c r="R39" s="107" t="s">
        <v>257</v>
      </c>
      <c r="S39" s="107" t="s">
        <v>260</v>
      </c>
      <c r="T39" s="107" t="s">
        <v>261</v>
      </c>
      <c r="U39" s="107" t="s">
        <v>262</v>
      </c>
      <c r="V39" s="107" t="s">
        <v>264</v>
      </c>
      <c r="W39" s="107" t="s">
        <v>265</v>
      </c>
      <c r="X39" s="107" t="s">
        <v>266</v>
      </c>
      <c r="Y39" s="107" t="s">
        <v>267</v>
      </c>
      <c r="Z39" s="107" t="s">
        <v>268</v>
      </c>
      <c r="AA39" s="107" t="s">
        <v>287</v>
      </c>
      <c r="AB39" s="107" t="s">
        <v>270</v>
      </c>
      <c r="AC39" s="107" t="s">
        <v>271</v>
      </c>
      <c r="AD39" s="107" t="s">
        <v>272</v>
      </c>
      <c r="AE39" s="107" t="s">
        <v>273</v>
      </c>
      <c r="AF39" s="107" t="s">
        <v>274</v>
      </c>
      <c r="AG39" s="107" t="s">
        <v>275</v>
      </c>
      <c r="AH39" s="107" t="s">
        <v>276</v>
      </c>
      <c r="AI39" s="107" t="s">
        <v>277</v>
      </c>
      <c r="AJ39" s="107" t="s">
        <v>278</v>
      </c>
      <c r="AK39" s="107" t="s">
        <v>279</v>
      </c>
      <c r="AL39" s="108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2" t="s">
        <v>3</v>
      </c>
    </row>
    <row r="40" spans="1:65">
      <c r="A40" s="35"/>
      <c r="B40" s="19"/>
      <c r="C40" s="8"/>
      <c r="D40" s="9" t="s">
        <v>303</v>
      </c>
      <c r="E40" s="10" t="s">
        <v>304</v>
      </c>
      <c r="F40" s="10" t="s">
        <v>303</v>
      </c>
      <c r="G40" s="10" t="s">
        <v>303</v>
      </c>
      <c r="H40" s="10" t="s">
        <v>304</v>
      </c>
      <c r="I40" s="10" t="s">
        <v>304</v>
      </c>
      <c r="J40" s="10" t="s">
        <v>305</v>
      </c>
      <c r="K40" s="10" t="s">
        <v>305</v>
      </c>
      <c r="L40" s="10" t="s">
        <v>303</v>
      </c>
      <c r="M40" s="10" t="s">
        <v>305</v>
      </c>
      <c r="N40" s="10" t="s">
        <v>303</v>
      </c>
      <c r="O40" s="10" t="s">
        <v>305</v>
      </c>
      <c r="P40" s="10" t="s">
        <v>305</v>
      </c>
      <c r="Q40" s="10" t="s">
        <v>303</v>
      </c>
      <c r="R40" s="10" t="s">
        <v>305</v>
      </c>
      <c r="S40" s="10" t="s">
        <v>304</v>
      </c>
      <c r="T40" s="10" t="s">
        <v>304</v>
      </c>
      <c r="U40" s="10" t="s">
        <v>303</v>
      </c>
      <c r="V40" s="10" t="s">
        <v>303</v>
      </c>
      <c r="W40" s="10" t="s">
        <v>305</v>
      </c>
      <c r="X40" s="10" t="s">
        <v>304</v>
      </c>
      <c r="Y40" s="10" t="s">
        <v>304</v>
      </c>
      <c r="Z40" s="10" t="s">
        <v>304</v>
      </c>
      <c r="AA40" s="10" t="s">
        <v>304</v>
      </c>
      <c r="AB40" s="10" t="s">
        <v>303</v>
      </c>
      <c r="AC40" s="10" t="s">
        <v>304</v>
      </c>
      <c r="AD40" s="10" t="s">
        <v>303</v>
      </c>
      <c r="AE40" s="10" t="s">
        <v>305</v>
      </c>
      <c r="AF40" s="10" t="s">
        <v>304</v>
      </c>
      <c r="AG40" s="10" t="s">
        <v>305</v>
      </c>
      <c r="AH40" s="10" t="s">
        <v>304</v>
      </c>
      <c r="AI40" s="10" t="s">
        <v>305</v>
      </c>
      <c r="AJ40" s="10" t="s">
        <v>305</v>
      </c>
      <c r="AK40" s="10" t="s">
        <v>303</v>
      </c>
      <c r="AL40" s="108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2">
        <v>0</v>
      </c>
    </row>
    <row r="41" spans="1:65">
      <c r="A41" s="35"/>
      <c r="B41" s="19"/>
      <c r="C41" s="8"/>
      <c r="D41" s="29" t="s">
        <v>306</v>
      </c>
      <c r="E41" s="29" t="s">
        <v>307</v>
      </c>
      <c r="F41" s="29" t="s">
        <v>306</v>
      </c>
      <c r="G41" s="29" t="s">
        <v>306</v>
      </c>
      <c r="H41" s="29" t="s">
        <v>306</v>
      </c>
      <c r="I41" s="29" t="s">
        <v>306</v>
      </c>
      <c r="J41" s="29" t="s">
        <v>306</v>
      </c>
      <c r="K41" s="29" t="s">
        <v>306</v>
      </c>
      <c r="L41" s="29" t="s">
        <v>306</v>
      </c>
      <c r="M41" s="29" t="s">
        <v>307</v>
      </c>
      <c r="N41" s="29" t="s">
        <v>121</v>
      </c>
      <c r="O41" s="29" t="s">
        <v>308</v>
      </c>
      <c r="P41" s="29" t="s">
        <v>308</v>
      </c>
      <c r="Q41" s="29" t="s">
        <v>121</v>
      </c>
      <c r="R41" s="29" t="s">
        <v>294</v>
      </c>
      <c r="S41" s="29" t="s">
        <v>308</v>
      </c>
      <c r="T41" s="29" t="s">
        <v>309</v>
      </c>
      <c r="U41" s="29" t="s">
        <v>306</v>
      </c>
      <c r="V41" s="29" t="s">
        <v>294</v>
      </c>
      <c r="W41" s="29" t="s">
        <v>306</v>
      </c>
      <c r="X41" s="29" t="s">
        <v>308</v>
      </c>
      <c r="Y41" s="29" t="s">
        <v>307</v>
      </c>
      <c r="Z41" s="29" t="s">
        <v>309</v>
      </c>
      <c r="AA41" s="29" t="s">
        <v>121</v>
      </c>
      <c r="AB41" s="29" t="s">
        <v>306</v>
      </c>
      <c r="AC41" s="29" t="s">
        <v>308</v>
      </c>
      <c r="AD41" s="29" t="s">
        <v>284</v>
      </c>
      <c r="AE41" s="29" t="s">
        <v>308</v>
      </c>
      <c r="AF41" s="29" t="s">
        <v>308</v>
      </c>
      <c r="AG41" s="29" t="s">
        <v>306</v>
      </c>
      <c r="AH41" s="29" t="s">
        <v>306</v>
      </c>
      <c r="AI41" s="29" t="s">
        <v>306</v>
      </c>
      <c r="AJ41" s="29" t="s">
        <v>306</v>
      </c>
      <c r="AK41" s="29" t="s">
        <v>309</v>
      </c>
      <c r="AL41" s="108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2">
        <v>0</v>
      </c>
    </row>
    <row r="42" spans="1:65">
      <c r="A42" s="35"/>
      <c r="B42" s="18">
        <v>1</v>
      </c>
      <c r="C42" s="14">
        <v>1</v>
      </c>
      <c r="D42" s="188">
        <v>763.1</v>
      </c>
      <c r="E42" s="188">
        <v>714</v>
      </c>
      <c r="F42" s="189">
        <v>701</v>
      </c>
      <c r="G42" s="190">
        <v>470</v>
      </c>
      <c r="H42" s="189">
        <v>640.96699999999998</v>
      </c>
      <c r="I42" s="188">
        <v>707</v>
      </c>
      <c r="J42" s="189">
        <v>698.10756972111562</v>
      </c>
      <c r="K42" s="191">
        <v>621</v>
      </c>
      <c r="L42" s="188">
        <v>695</v>
      </c>
      <c r="M42" s="188">
        <v>723.35</v>
      </c>
      <c r="N42" s="188">
        <v>684</v>
      </c>
      <c r="O42" s="188">
        <v>754</v>
      </c>
      <c r="P42" s="188">
        <v>760</v>
      </c>
      <c r="Q42" s="188">
        <v>655</v>
      </c>
      <c r="R42" s="188">
        <v>699.2</v>
      </c>
      <c r="S42" s="188">
        <v>699</v>
      </c>
      <c r="T42" s="188">
        <v>689.00867830780305</v>
      </c>
      <c r="U42" s="188">
        <v>724</v>
      </c>
      <c r="V42" s="188">
        <v>712.1</v>
      </c>
      <c r="W42" s="188">
        <v>641</v>
      </c>
      <c r="X42" s="191">
        <v>506.99999999999994</v>
      </c>
      <c r="Y42" s="188">
        <v>688</v>
      </c>
      <c r="Z42" s="188">
        <v>649</v>
      </c>
      <c r="AA42" s="191">
        <v>797.19653459218171</v>
      </c>
      <c r="AB42" s="188">
        <v>691</v>
      </c>
      <c r="AC42" s="191">
        <v>631</v>
      </c>
      <c r="AD42" s="188">
        <v>694</v>
      </c>
      <c r="AE42" s="188">
        <v>725.92</v>
      </c>
      <c r="AF42" s="188">
        <v>683</v>
      </c>
      <c r="AG42" s="188">
        <v>760</v>
      </c>
      <c r="AH42" s="188">
        <v>726.5</v>
      </c>
      <c r="AI42" s="188">
        <v>737</v>
      </c>
      <c r="AJ42" s="188">
        <v>695.14080000000001</v>
      </c>
      <c r="AK42" s="188">
        <v>701</v>
      </c>
      <c r="AL42" s="192"/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3"/>
      <c r="BC42" s="193"/>
      <c r="BD42" s="193"/>
      <c r="BE42" s="193"/>
      <c r="BF42" s="193"/>
      <c r="BG42" s="193"/>
      <c r="BH42" s="193"/>
      <c r="BI42" s="193"/>
      <c r="BJ42" s="193"/>
      <c r="BK42" s="193"/>
      <c r="BL42" s="193"/>
      <c r="BM42" s="194">
        <v>1</v>
      </c>
    </row>
    <row r="43" spans="1:65">
      <c r="A43" s="35"/>
      <c r="B43" s="19">
        <v>1</v>
      </c>
      <c r="C43" s="8">
        <v>2</v>
      </c>
      <c r="D43" s="195">
        <v>718</v>
      </c>
      <c r="E43" s="195">
        <v>710</v>
      </c>
      <c r="F43" s="196">
        <v>705</v>
      </c>
      <c r="G43" s="195">
        <v>689</v>
      </c>
      <c r="H43" s="196">
        <v>644.57299999999998</v>
      </c>
      <c r="I43" s="195">
        <v>747</v>
      </c>
      <c r="J43" s="196">
        <v>701.78926441351882</v>
      </c>
      <c r="K43" s="197">
        <v>616</v>
      </c>
      <c r="L43" s="195">
        <v>708</v>
      </c>
      <c r="M43" s="195">
        <v>736.41</v>
      </c>
      <c r="N43" s="195">
        <v>672</v>
      </c>
      <c r="O43" s="195">
        <v>754</v>
      </c>
      <c r="P43" s="195">
        <v>760</v>
      </c>
      <c r="Q43" s="195">
        <v>655</v>
      </c>
      <c r="R43" s="195">
        <v>728.9</v>
      </c>
      <c r="S43" s="195">
        <v>684</v>
      </c>
      <c r="T43" s="195">
        <v>677.83098074291343</v>
      </c>
      <c r="U43" s="195">
        <v>710</v>
      </c>
      <c r="V43" s="195">
        <v>706.8</v>
      </c>
      <c r="W43" s="195">
        <v>655</v>
      </c>
      <c r="X43" s="197">
        <v>602</v>
      </c>
      <c r="Y43" s="195">
        <v>671</v>
      </c>
      <c r="Z43" s="195">
        <v>678</v>
      </c>
      <c r="AA43" s="197">
        <v>785.88540829253839</v>
      </c>
      <c r="AB43" s="195">
        <v>691</v>
      </c>
      <c r="AC43" s="197">
        <v>626</v>
      </c>
      <c r="AD43" s="195">
        <v>711</v>
      </c>
      <c r="AE43" s="195">
        <v>713.47799999999995</v>
      </c>
      <c r="AF43" s="195">
        <v>684</v>
      </c>
      <c r="AG43" s="195">
        <v>761</v>
      </c>
      <c r="AH43" s="195">
        <v>711.1</v>
      </c>
      <c r="AI43" s="195">
        <v>754</v>
      </c>
      <c r="AJ43" s="195">
        <v>702.3673</v>
      </c>
      <c r="AK43" s="195">
        <v>700</v>
      </c>
      <c r="AL43" s="192"/>
      <c r="AM43" s="193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3"/>
      <c r="BC43" s="193"/>
      <c r="BD43" s="193"/>
      <c r="BE43" s="193"/>
      <c r="BF43" s="193"/>
      <c r="BG43" s="193"/>
      <c r="BH43" s="193"/>
      <c r="BI43" s="193"/>
      <c r="BJ43" s="193"/>
      <c r="BK43" s="193"/>
      <c r="BL43" s="193"/>
      <c r="BM43" s="194" t="e">
        <v>#N/A</v>
      </c>
    </row>
    <row r="44" spans="1:65">
      <c r="A44" s="35"/>
      <c r="B44" s="19">
        <v>1</v>
      </c>
      <c r="C44" s="8">
        <v>3</v>
      </c>
      <c r="D44" s="195">
        <v>732</v>
      </c>
      <c r="E44" s="195">
        <v>721</v>
      </c>
      <c r="F44" s="196">
        <v>713</v>
      </c>
      <c r="G44" s="195">
        <v>717</v>
      </c>
      <c r="H44" s="196">
        <v>640.77300000000002</v>
      </c>
      <c r="I44" s="195">
        <v>731</v>
      </c>
      <c r="J44" s="196">
        <v>694.59724950884083</v>
      </c>
      <c r="K44" s="198">
        <v>615</v>
      </c>
      <c r="L44" s="199">
        <v>694</v>
      </c>
      <c r="M44" s="199">
        <v>700.65</v>
      </c>
      <c r="N44" s="199">
        <v>690</v>
      </c>
      <c r="O44" s="199">
        <v>767</v>
      </c>
      <c r="P44" s="199">
        <v>770</v>
      </c>
      <c r="Q44" s="199">
        <v>680</v>
      </c>
      <c r="R44" s="199">
        <v>709.6</v>
      </c>
      <c r="S44" s="199">
        <v>686</v>
      </c>
      <c r="T44" s="199">
        <v>696.66415828514005</v>
      </c>
      <c r="U44" s="199">
        <v>725</v>
      </c>
      <c r="V44" s="199">
        <v>706</v>
      </c>
      <c r="W44" s="199">
        <v>643</v>
      </c>
      <c r="X44" s="198">
        <v>548</v>
      </c>
      <c r="Y44" s="199">
        <v>681</v>
      </c>
      <c r="Z44" s="199">
        <v>682</v>
      </c>
      <c r="AA44" s="198">
        <v>779.95089255682433</v>
      </c>
      <c r="AB44" s="199">
        <v>684</v>
      </c>
      <c r="AC44" s="198">
        <v>613</v>
      </c>
      <c r="AD44" s="199">
        <v>698</v>
      </c>
      <c r="AE44" s="199">
        <v>723.68399999999997</v>
      </c>
      <c r="AF44" s="199">
        <v>670</v>
      </c>
      <c r="AG44" s="199">
        <v>741</v>
      </c>
      <c r="AH44" s="199">
        <v>721.9</v>
      </c>
      <c r="AI44" s="199">
        <v>731</v>
      </c>
      <c r="AJ44" s="199">
        <v>707.28519999999992</v>
      </c>
      <c r="AK44" s="199">
        <v>690</v>
      </c>
      <c r="AL44" s="192"/>
      <c r="AM44" s="193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3"/>
      <c r="BC44" s="193"/>
      <c r="BD44" s="193"/>
      <c r="BE44" s="193"/>
      <c r="BF44" s="193"/>
      <c r="BG44" s="193"/>
      <c r="BH44" s="193"/>
      <c r="BI44" s="193"/>
      <c r="BJ44" s="193"/>
      <c r="BK44" s="193"/>
      <c r="BL44" s="193"/>
      <c r="BM44" s="194">
        <v>16</v>
      </c>
    </row>
    <row r="45" spans="1:65">
      <c r="A45" s="35"/>
      <c r="B45" s="19">
        <v>1</v>
      </c>
      <c r="C45" s="8">
        <v>4</v>
      </c>
      <c r="D45" s="195">
        <v>696.6</v>
      </c>
      <c r="E45" s="195">
        <v>719</v>
      </c>
      <c r="F45" s="196">
        <v>702</v>
      </c>
      <c r="G45" s="195">
        <v>689</v>
      </c>
      <c r="H45" s="196">
        <v>636.10400000000004</v>
      </c>
      <c r="I45" s="195">
        <v>727</v>
      </c>
      <c r="J45" s="196">
        <v>693.76257545271631</v>
      </c>
      <c r="K45" s="200">
        <v>651</v>
      </c>
      <c r="L45" s="199">
        <v>707</v>
      </c>
      <c r="M45" s="199">
        <v>730.5</v>
      </c>
      <c r="N45" s="199">
        <v>678</v>
      </c>
      <c r="O45" s="199">
        <v>757</v>
      </c>
      <c r="P45" s="199">
        <v>780</v>
      </c>
      <c r="Q45" s="199">
        <v>655</v>
      </c>
      <c r="R45" s="199">
        <v>691.9</v>
      </c>
      <c r="S45" s="199">
        <v>694</v>
      </c>
      <c r="T45" s="199">
        <v>684.76305946468688</v>
      </c>
      <c r="U45" s="199">
        <v>712</v>
      </c>
      <c r="V45" s="199">
        <v>701.7</v>
      </c>
      <c r="W45" s="199">
        <v>644</v>
      </c>
      <c r="X45" s="198">
        <v>512</v>
      </c>
      <c r="Y45" s="199">
        <v>683</v>
      </c>
      <c r="Z45" s="199">
        <v>672</v>
      </c>
      <c r="AA45" s="198">
        <v>792.94206947591249</v>
      </c>
      <c r="AB45" s="199">
        <v>680</v>
      </c>
      <c r="AC45" s="198">
        <v>619</v>
      </c>
      <c r="AD45" s="199">
        <v>692</v>
      </c>
      <c r="AE45" s="199">
        <v>739.84</v>
      </c>
      <c r="AF45" s="199">
        <v>686</v>
      </c>
      <c r="AG45" s="199">
        <v>764</v>
      </c>
      <c r="AH45" s="199">
        <v>694.6</v>
      </c>
      <c r="AI45" s="200">
        <v>693</v>
      </c>
      <c r="AJ45" s="199">
        <v>707.79100000000005</v>
      </c>
      <c r="AK45" s="200">
        <v>727</v>
      </c>
      <c r="AL45" s="192"/>
      <c r="AM45" s="193"/>
      <c r="AN45" s="193"/>
      <c r="AO45" s="193"/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3"/>
      <c r="BC45" s="193"/>
      <c r="BD45" s="193"/>
      <c r="BE45" s="193"/>
      <c r="BF45" s="193"/>
      <c r="BG45" s="193"/>
      <c r="BH45" s="193"/>
      <c r="BI45" s="193"/>
      <c r="BJ45" s="193"/>
      <c r="BK45" s="193"/>
      <c r="BL45" s="193"/>
      <c r="BM45" s="194">
        <v>702.98864791572362</v>
      </c>
    </row>
    <row r="46" spans="1:65">
      <c r="A46" s="35"/>
      <c r="B46" s="19">
        <v>1</v>
      </c>
      <c r="C46" s="8">
        <v>5</v>
      </c>
      <c r="D46" s="195">
        <v>686</v>
      </c>
      <c r="E46" s="195">
        <v>713</v>
      </c>
      <c r="F46" s="195">
        <v>721</v>
      </c>
      <c r="G46" s="201">
        <v>457</v>
      </c>
      <c r="H46" s="195">
        <v>644.52099999999996</v>
      </c>
      <c r="I46" s="195">
        <v>700</v>
      </c>
      <c r="J46" s="195">
        <v>702.49003984063745</v>
      </c>
      <c r="K46" s="197">
        <v>616</v>
      </c>
      <c r="L46" s="195">
        <v>707</v>
      </c>
      <c r="M46" s="195">
        <v>728.4</v>
      </c>
      <c r="N46" s="195">
        <v>682</v>
      </c>
      <c r="O46" s="195">
        <v>749</v>
      </c>
      <c r="P46" s="195">
        <v>770</v>
      </c>
      <c r="Q46" s="195">
        <v>695</v>
      </c>
      <c r="R46" s="195">
        <v>698.8</v>
      </c>
      <c r="S46" s="195">
        <v>710</v>
      </c>
      <c r="T46" s="195">
        <v>671.75944520435507</v>
      </c>
      <c r="U46" s="195">
        <v>721</v>
      </c>
      <c r="V46" s="195">
        <v>702.5</v>
      </c>
      <c r="W46" s="195">
        <v>644</v>
      </c>
      <c r="X46" s="197">
        <v>530</v>
      </c>
      <c r="Y46" s="195">
        <v>685</v>
      </c>
      <c r="Z46" s="195">
        <v>663</v>
      </c>
      <c r="AA46" s="197">
        <v>773.18748074644623</v>
      </c>
      <c r="AB46" s="195">
        <v>703</v>
      </c>
      <c r="AC46" s="197">
        <v>614</v>
      </c>
      <c r="AD46" s="195">
        <v>710</v>
      </c>
      <c r="AE46" s="195">
        <v>705.57799999999997</v>
      </c>
      <c r="AF46" s="195">
        <v>671</v>
      </c>
      <c r="AG46" s="195">
        <v>756</v>
      </c>
      <c r="AH46" s="195">
        <v>706.8</v>
      </c>
      <c r="AI46" s="195">
        <v>723</v>
      </c>
      <c r="AJ46" s="195">
        <v>700.51459999999997</v>
      </c>
      <c r="AK46" s="195">
        <v>693</v>
      </c>
      <c r="AL46" s="192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4">
        <v>15</v>
      </c>
    </row>
    <row r="47" spans="1:65">
      <c r="A47" s="35"/>
      <c r="B47" s="19">
        <v>1</v>
      </c>
      <c r="C47" s="8">
        <v>6</v>
      </c>
      <c r="D47" s="195">
        <v>662.4</v>
      </c>
      <c r="E47" s="195">
        <v>717</v>
      </c>
      <c r="F47" s="195">
        <v>714</v>
      </c>
      <c r="G47" s="195">
        <v>755</v>
      </c>
      <c r="H47" s="195">
        <v>632.13800000000003</v>
      </c>
      <c r="I47" s="195">
        <v>708</v>
      </c>
      <c r="J47" s="195">
        <v>694.25742574257424</v>
      </c>
      <c r="K47" s="197">
        <v>628</v>
      </c>
      <c r="L47" s="195">
        <v>708</v>
      </c>
      <c r="M47" s="195">
        <v>717.41</v>
      </c>
      <c r="N47" s="195">
        <v>688</v>
      </c>
      <c r="O47" s="195">
        <v>752</v>
      </c>
      <c r="P47" s="195">
        <v>750</v>
      </c>
      <c r="Q47" s="195">
        <v>665</v>
      </c>
      <c r="R47" s="195">
        <v>712.2</v>
      </c>
      <c r="S47" s="195">
        <v>679</v>
      </c>
      <c r="T47" s="195">
        <v>682.2508781459544</v>
      </c>
      <c r="U47" s="195">
        <v>709</v>
      </c>
      <c r="V47" s="195">
        <v>686.5</v>
      </c>
      <c r="W47" s="195">
        <v>650</v>
      </c>
      <c r="X47" s="197">
        <v>570</v>
      </c>
      <c r="Y47" s="195">
        <v>675</v>
      </c>
      <c r="Z47" s="195">
        <v>653</v>
      </c>
      <c r="AA47" s="197">
        <v>772.05121549002911</v>
      </c>
      <c r="AB47" s="195">
        <v>695</v>
      </c>
      <c r="AC47" s="197">
        <v>634</v>
      </c>
      <c r="AD47" s="195">
        <v>697</v>
      </c>
      <c r="AE47" s="195">
        <v>724.75800000000004</v>
      </c>
      <c r="AF47" s="195">
        <v>678</v>
      </c>
      <c r="AG47" s="195">
        <v>758</v>
      </c>
      <c r="AH47" s="195">
        <v>711.4</v>
      </c>
      <c r="AI47" s="195">
        <v>733</v>
      </c>
      <c r="AJ47" s="195">
        <v>698.3223999999999</v>
      </c>
      <c r="AK47" s="195">
        <v>696</v>
      </c>
      <c r="AL47" s="192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93"/>
      <c r="BI47" s="193"/>
      <c r="BJ47" s="193"/>
      <c r="BK47" s="193"/>
      <c r="BL47" s="193"/>
      <c r="BM47" s="202"/>
    </row>
    <row r="48" spans="1:65">
      <c r="A48" s="35"/>
      <c r="B48" s="20" t="s">
        <v>233</v>
      </c>
      <c r="C48" s="12"/>
      <c r="D48" s="203">
        <v>709.68333333333328</v>
      </c>
      <c r="E48" s="203">
        <v>715.66666666666663</v>
      </c>
      <c r="F48" s="203">
        <v>709.33333333333337</v>
      </c>
      <c r="G48" s="203">
        <v>629.5</v>
      </c>
      <c r="H48" s="203">
        <v>639.846</v>
      </c>
      <c r="I48" s="203">
        <v>720</v>
      </c>
      <c r="J48" s="203">
        <v>697.50068744656721</v>
      </c>
      <c r="K48" s="203">
        <v>624.5</v>
      </c>
      <c r="L48" s="203">
        <v>703.16666666666663</v>
      </c>
      <c r="M48" s="203">
        <v>722.78666666666675</v>
      </c>
      <c r="N48" s="203">
        <v>682.33333333333337</v>
      </c>
      <c r="O48" s="203">
        <v>755.5</v>
      </c>
      <c r="P48" s="203">
        <v>765</v>
      </c>
      <c r="Q48" s="203">
        <v>667.5</v>
      </c>
      <c r="R48" s="203">
        <v>706.76666666666654</v>
      </c>
      <c r="S48" s="203">
        <v>692</v>
      </c>
      <c r="T48" s="203">
        <v>683.71286669180881</v>
      </c>
      <c r="U48" s="203">
        <v>716.83333333333337</v>
      </c>
      <c r="V48" s="203">
        <v>702.6</v>
      </c>
      <c r="W48" s="203">
        <v>646.16666666666663</v>
      </c>
      <c r="X48" s="203">
        <v>544.83333333333337</v>
      </c>
      <c r="Y48" s="203">
        <v>680.5</v>
      </c>
      <c r="Z48" s="203">
        <v>666.16666666666663</v>
      </c>
      <c r="AA48" s="203">
        <v>783.53560019232191</v>
      </c>
      <c r="AB48" s="203">
        <v>690.66666666666663</v>
      </c>
      <c r="AC48" s="203">
        <v>622.83333333333337</v>
      </c>
      <c r="AD48" s="203">
        <v>700.33333333333337</v>
      </c>
      <c r="AE48" s="203">
        <v>722.20966666666664</v>
      </c>
      <c r="AF48" s="203">
        <v>678.66666666666663</v>
      </c>
      <c r="AG48" s="203">
        <v>756.66666666666663</v>
      </c>
      <c r="AH48" s="203">
        <v>712.04999999999984</v>
      </c>
      <c r="AI48" s="203">
        <v>728.5</v>
      </c>
      <c r="AJ48" s="203">
        <v>701.90355</v>
      </c>
      <c r="AK48" s="203">
        <v>701.16666666666663</v>
      </c>
      <c r="AL48" s="192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3"/>
      <c r="BM48" s="202"/>
    </row>
    <row r="49" spans="1:65">
      <c r="A49" s="35"/>
      <c r="B49" s="3" t="s">
        <v>234</v>
      </c>
      <c r="C49" s="33"/>
      <c r="D49" s="199">
        <v>707.3</v>
      </c>
      <c r="E49" s="199">
        <v>715.5</v>
      </c>
      <c r="F49" s="199">
        <v>709</v>
      </c>
      <c r="G49" s="199">
        <v>689</v>
      </c>
      <c r="H49" s="199">
        <v>640.87</v>
      </c>
      <c r="I49" s="199">
        <v>717.5</v>
      </c>
      <c r="J49" s="199">
        <v>696.35240961497823</v>
      </c>
      <c r="K49" s="199">
        <v>618.5</v>
      </c>
      <c r="L49" s="199">
        <v>707</v>
      </c>
      <c r="M49" s="199">
        <v>725.875</v>
      </c>
      <c r="N49" s="199">
        <v>683</v>
      </c>
      <c r="O49" s="199">
        <v>754</v>
      </c>
      <c r="P49" s="199">
        <v>765</v>
      </c>
      <c r="Q49" s="199">
        <v>660</v>
      </c>
      <c r="R49" s="199">
        <v>704.40000000000009</v>
      </c>
      <c r="S49" s="199">
        <v>690</v>
      </c>
      <c r="T49" s="199">
        <v>683.50696880532064</v>
      </c>
      <c r="U49" s="199">
        <v>716.5</v>
      </c>
      <c r="V49" s="199">
        <v>704.25</v>
      </c>
      <c r="W49" s="199">
        <v>644</v>
      </c>
      <c r="X49" s="199">
        <v>539</v>
      </c>
      <c r="Y49" s="199">
        <v>682</v>
      </c>
      <c r="Z49" s="199">
        <v>667.5</v>
      </c>
      <c r="AA49" s="199">
        <v>782.91815042468136</v>
      </c>
      <c r="AB49" s="199">
        <v>691</v>
      </c>
      <c r="AC49" s="199">
        <v>622.5</v>
      </c>
      <c r="AD49" s="199">
        <v>697.5</v>
      </c>
      <c r="AE49" s="199">
        <v>724.221</v>
      </c>
      <c r="AF49" s="199">
        <v>680.5</v>
      </c>
      <c r="AG49" s="199">
        <v>759</v>
      </c>
      <c r="AH49" s="199">
        <v>711.25</v>
      </c>
      <c r="AI49" s="199">
        <v>732</v>
      </c>
      <c r="AJ49" s="199">
        <v>701.44094999999993</v>
      </c>
      <c r="AK49" s="199">
        <v>698</v>
      </c>
      <c r="AL49" s="192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202"/>
    </row>
    <row r="50" spans="1:65">
      <c r="A50" s="35"/>
      <c r="B50" s="3" t="s">
        <v>235</v>
      </c>
      <c r="C50" s="33"/>
      <c r="D50" s="199">
        <v>35.744449452560701</v>
      </c>
      <c r="E50" s="199">
        <v>4.0824829046386304</v>
      </c>
      <c r="F50" s="199">
        <v>7.9162280580252782</v>
      </c>
      <c r="G50" s="199">
        <v>130.9072190522738</v>
      </c>
      <c r="H50" s="199">
        <v>4.8935049197890583</v>
      </c>
      <c r="I50" s="199">
        <v>17.955500549970751</v>
      </c>
      <c r="J50" s="199">
        <v>3.9134643329467447</v>
      </c>
      <c r="K50" s="199">
        <v>13.86722755275906</v>
      </c>
      <c r="L50" s="199">
        <v>6.7354782062350012</v>
      </c>
      <c r="M50" s="199">
        <v>12.616323817446457</v>
      </c>
      <c r="N50" s="199">
        <v>6.6231915770772227</v>
      </c>
      <c r="O50" s="199">
        <v>6.2209324059983162</v>
      </c>
      <c r="P50" s="199">
        <v>10.488088481701515</v>
      </c>
      <c r="Q50" s="199">
        <v>16.658331248957683</v>
      </c>
      <c r="R50" s="199">
        <v>13.184637525039006</v>
      </c>
      <c r="S50" s="199">
        <v>11.366617790706258</v>
      </c>
      <c r="T50" s="199">
        <v>8.6775890378438678</v>
      </c>
      <c r="U50" s="199">
        <v>7.3052492542463376</v>
      </c>
      <c r="V50" s="199">
        <v>8.7118310360107412</v>
      </c>
      <c r="W50" s="199">
        <v>5.2694085689635672</v>
      </c>
      <c r="X50" s="199">
        <v>36.444021000250061</v>
      </c>
      <c r="Y50" s="199">
        <v>6.3796551630946325</v>
      </c>
      <c r="Z50" s="199">
        <v>13.437509689918986</v>
      </c>
      <c r="AA50" s="199">
        <v>10.319391339188671</v>
      </c>
      <c r="AB50" s="199">
        <v>8.1158281565510411</v>
      </c>
      <c r="AC50" s="199">
        <v>8.8411914732498964</v>
      </c>
      <c r="AD50" s="199">
        <v>8.1649658092772608</v>
      </c>
      <c r="AE50" s="199">
        <v>11.714241139171891</v>
      </c>
      <c r="AF50" s="199">
        <v>6.8605150438335656</v>
      </c>
      <c r="AG50" s="199">
        <v>8.1404340588611532</v>
      </c>
      <c r="AH50" s="199">
        <v>11.306767884767062</v>
      </c>
      <c r="AI50" s="199">
        <v>20.19653435617111</v>
      </c>
      <c r="AJ50" s="199">
        <v>4.9865397476607036</v>
      </c>
      <c r="AK50" s="199">
        <v>13.31790774358595</v>
      </c>
      <c r="AL50" s="192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202"/>
    </row>
    <row r="51" spans="1:65">
      <c r="A51" s="35"/>
      <c r="B51" s="3" t="s">
        <v>87</v>
      </c>
      <c r="C51" s="33"/>
      <c r="D51" s="13">
        <v>5.0366759051070721E-2</v>
      </c>
      <c r="E51" s="13">
        <v>5.704447468055842E-3</v>
      </c>
      <c r="F51" s="13">
        <v>1.1160095946464207E-2</v>
      </c>
      <c r="G51" s="13">
        <v>0.20795427967001398</v>
      </c>
      <c r="H51" s="13">
        <v>7.6479417231475359E-3</v>
      </c>
      <c r="I51" s="13">
        <v>2.4938195208292709E-2</v>
      </c>
      <c r="J51" s="13">
        <v>5.6106960227856979E-3</v>
      </c>
      <c r="K51" s="13">
        <v>2.2205328347092167E-2</v>
      </c>
      <c r="L51" s="13">
        <v>9.5787791508438035E-3</v>
      </c>
      <c r="M51" s="13">
        <v>1.7455114211818779E-2</v>
      </c>
      <c r="N51" s="13">
        <v>9.7066803767619277E-3</v>
      </c>
      <c r="O51" s="13">
        <v>8.2341924632671291E-3</v>
      </c>
      <c r="P51" s="13">
        <v>1.3709919583923549E-2</v>
      </c>
      <c r="Q51" s="13">
        <v>2.4956301496565816E-2</v>
      </c>
      <c r="R51" s="13">
        <v>1.8654866092117639E-2</v>
      </c>
      <c r="S51" s="13">
        <v>1.6425748252465691E-2</v>
      </c>
      <c r="T51" s="13">
        <v>1.2691861540987188E-2</v>
      </c>
      <c r="U51" s="13">
        <v>1.0191001052192054E-2</v>
      </c>
      <c r="V51" s="13">
        <v>1.2399417927712411E-2</v>
      </c>
      <c r="W51" s="13">
        <v>8.1548752679343316E-3</v>
      </c>
      <c r="X51" s="13">
        <v>6.6890219027684411E-2</v>
      </c>
      <c r="Y51" s="13">
        <v>9.3749524806680858E-3</v>
      </c>
      <c r="Z51" s="13">
        <v>2.0171393079688248E-2</v>
      </c>
      <c r="AA51" s="13">
        <v>1.3170290330976329E-2</v>
      </c>
      <c r="AB51" s="13">
        <v>1.1750716442882782E-2</v>
      </c>
      <c r="AC51" s="13">
        <v>1.4195116092988862E-2</v>
      </c>
      <c r="AD51" s="13">
        <v>1.1658685115579144E-2</v>
      </c>
      <c r="AE51" s="13">
        <v>1.6220000478861712E-2</v>
      </c>
      <c r="AF51" s="13">
        <v>1.0108813915275391E-2</v>
      </c>
      <c r="AG51" s="13">
        <v>1.0758282897173331E-2</v>
      </c>
      <c r="AH51" s="13">
        <v>1.5879176862252743E-2</v>
      </c>
      <c r="AI51" s="13">
        <v>2.7723451415471667E-2</v>
      </c>
      <c r="AJ51" s="13">
        <v>7.104309057363656E-3</v>
      </c>
      <c r="AK51" s="13">
        <v>1.8993925947591087E-2</v>
      </c>
      <c r="AL51" s="108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63"/>
    </row>
    <row r="52" spans="1:65">
      <c r="A52" s="35"/>
      <c r="B52" s="3" t="s">
        <v>236</v>
      </c>
      <c r="C52" s="33"/>
      <c r="D52" s="13">
        <v>9.5231771344510552E-3</v>
      </c>
      <c r="E52" s="13">
        <v>1.8034457296759676E-2</v>
      </c>
      <c r="F52" s="13">
        <v>9.0253028074080976E-3</v>
      </c>
      <c r="G52" s="13">
        <v>-0.10453746036100098</v>
      </c>
      <c r="H52" s="13">
        <v>-8.982029525360602E-2</v>
      </c>
      <c r="I52" s="13">
        <v>2.4198615631579434E-2</v>
      </c>
      <c r="J52" s="13">
        <v>-7.806613215487257E-3</v>
      </c>
      <c r="K52" s="13">
        <v>-0.11164995074733142</v>
      </c>
      <c r="L52" s="13">
        <v>2.5323133093380079E-4</v>
      </c>
      <c r="M52" s="13">
        <v>2.8162643606894466E-2</v>
      </c>
      <c r="N52" s="13">
        <v>-2.938214527877625E-2</v>
      </c>
      <c r="O52" s="13">
        <v>7.4697297374525462E-2</v>
      </c>
      <c r="P52" s="13">
        <v>8.8211029108553163E-2</v>
      </c>
      <c r="Q52" s="13">
        <v>-5.0482533424889842E-2</v>
      </c>
      <c r="R52" s="13">
        <v>5.3742244090915214E-3</v>
      </c>
      <c r="S52" s="13">
        <v>-1.5631330531870824E-2</v>
      </c>
      <c r="T52" s="13">
        <v>-2.7419761728820435E-2</v>
      </c>
      <c r="U52" s="13">
        <v>1.9694038386903756E-2</v>
      </c>
      <c r="V52" s="13">
        <v>-5.5285091285028898E-4</v>
      </c>
      <c r="W52" s="13">
        <v>-8.0829159073232959E-2</v>
      </c>
      <c r="X52" s="13">
        <v>-0.22497563090286254</v>
      </c>
      <c r="Y52" s="13">
        <v>-3.1990058420430789E-2</v>
      </c>
      <c r="Z52" s="13">
        <v>-5.2379197527911314E-2</v>
      </c>
      <c r="AA52" s="13">
        <v>0.11457788474310404</v>
      </c>
      <c r="AB52" s="13">
        <v>-1.7527994634892297E-2</v>
      </c>
      <c r="AC52" s="13">
        <v>-0.11402078087610812</v>
      </c>
      <c r="AD52" s="13">
        <v>-3.7771798879867591E-3</v>
      </c>
      <c r="AE52" s="13">
        <v>2.7341862216311741E-2</v>
      </c>
      <c r="AF52" s="13">
        <v>-3.4597971562085328E-2</v>
      </c>
      <c r="AG52" s="13">
        <v>7.6356878464669098E-2</v>
      </c>
      <c r="AH52" s="13">
        <v>1.2889755917314005E-2</v>
      </c>
      <c r="AI52" s="13">
        <v>3.6289849288341225E-2</v>
      </c>
      <c r="AJ52" s="13">
        <v>-1.5435496987622477E-3</v>
      </c>
      <c r="AK52" s="13">
        <v>-2.5917648235984636E-3</v>
      </c>
      <c r="AL52" s="108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63"/>
    </row>
    <row r="53" spans="1:65">
      <c r="A53" s="35"/>
      <c r="B53" s="54" t="s">
        <v>237</v>
      </c>
      <c r="C53" s="55"/>
      <c r="D53" s="53">
        <v>0.28000000000000003</v>
      </c>
      <c r="E53" s="53">
        <v>0.48</v>
      </c>
      <c r="F53" s="53">
        <v>0.26</v>
      </c>
      <c r="G53" s="53">
        <v>2.44</v>
      </c>
      <c r="H53" s="53">
        <v>2.09</v>
      </c>
      <c r="I53" s="53">
        <v>0.62</v>
      </c>
      <c r="J53" s="53">
        <v>0.14000000000000001</v>
      </c>
      <c r="K53" s="53">
        <v>2.61</v>
      </c>
      <c r="L53" s="53">
        <v>0.06</v>
      </c>
      <c r="M53" s="53">
        <v>0.72</v>
      </c>
      <c r="N53" s="53">
        <v>0.65</v>
      </c>
      <c r="O53" s="53">
        <v>1.83</v>
      </c>
      <c r="P53" s="53">
        <v>2.15</v>
      </c>
      <c r="Q53" s="53">
        <v>1.1499999999999999</v>
      </c>
      <c r="R53" s="53">
        <v>0.18</v>
      </c>
      <c r="S53" s="53">
        <v>0.32</v>
      </c>
      <c r="T53" s="53">
        <v>0.6</v>
      </c>
      <c r="U53" s="53">
        <v>0.52</v>
      </c>
      <c r="V53" s="53">
        <v>0.04</v>
      </c>
      <c r="W53" s="53">
        <v>1.87</v>
      </c>
      <c r="X53" s="53">
        <v>5.3</v>
      </c>
      <c r="Y53" s="53">
        <v>0.71</v>
      </c>
      <c r="Z53" s="53">
        <v>1.2</v>
      </c>
      <c r="AA53" s="53">
        <v>2.77</v>
      </c>
      <c r="AB53" s="53">
        <v>0.37</v>
      </c>
      <c r="AC53" s="53">
        <v>2.66</v>
      </c>
      <c r="AD53" s="53">
        <v>0.04</v>
      </c>
      <c r="AE53" s="53">
        <v>0.7</v>
      </c>
      <c r="AF53" s="53">
        <v>0.77</v>
      </c>
      <c r="AG53" s="53">
        <v>1.86</v>
      </c>
      <c r="AH53" s="53">
        <v>0.36</v>
      </c>
      <c r="AI53" s="53">
        <v>0.91</v>
      </c>
      <c r="AJ53" s="53">
        <v>0.01</v>
      </c>
      <c r="AK53" s="53">
        <v>0.01</v>
      </c>
      <c r="AL53" s="108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63"/>
    </row>
    <row r="54" spans="1:65">
      <c r="B54" s="36"/>
      <c r="C54" s="20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BM54" s="63"/>
    </row>
    <row r="55" spans="1:65" ht="15">
      <c r="B55" s="37" t="s">
        <v>523</v>
      </c>
      <c r="BM55" s="32" t="s">
        <v>286</v>
      </c>
    </row>
    <row r="56" spans="1:65" ht="15">
      <c r="A56" s="28" t="s">
        <v>100</v>
      </c>
      <c r="B56" s="18" t="s">
        <v>115</v>
      </c>
      <c r="C56" s="15" t="s">
        <v>116</v>
      </c>
      <c r="D56" s="16" t="s">
        <v>228</v>
      </c>
      <c r="E56" s="17" t="s">
        <v>228</v>
      </c>
      <c r="F56" s="17" t="s">
        <v>228</v>
      </c>
      <c r="G56" s="17" t="s">
        <v>228</v>
      </c>
      <c r="H56" s="17" t="s">
        <v>228</v>
      </c>
      <c r="I56" s="17" t="s">
        <v>228</v>
      </c>
      <c r="J56" s="17" t="s">
        <v>228</v>
      </c>
      <c r="K56" s="17" t="s">
        <v>228</v>
      </c>
      <c r="L56" s="17" t="s">
        <v>228</v>
      </c>
      <c r="M56" s="17" t="s">
        <v>228</v>
      </c>
      <c r="N56" s="17" t="s">
        <v>228</v>
      </c>
      <c r="O56" s="17" t="s">
        <v>228</v>
      </c>
      <c r="P56" s="17" t="s">
        <v>228</v>
      </c>
      <c r="Q56" s="108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2">
        <v>1</v>
      </c>
    </row>
    <row r="57" spans="1:65">
      <c r="A57" s="35"/>
      <c r="B57" s="19" t="s">
        <v>229</v>
      </c>
      <c r="C57" s="8" t="s">
        <v>229</v>
      </c>
      <c r="D57" s="105" t="s">
        <v>241</v>
      </c>
      <c r="E57" s="107" t="s">
        <v>243</v>
      </c>
      <c r="F57" s="107" t="s">
        <v>244</v>
      </c>
      <c r="G57" s="107" t="s">
        <v>247</v>
      </c>
      <c r="H57" s="107" t="s">
        <v>250</v>
      </c>
      <c r="I57" s="107" t="s">
        <v>253</v>
      </c>
      <c r="J57" s="107" t="s">
        <v>256</v>
      </c>
      <c r="K57" s="107" t="s">
        <v>261</v>
      </c>
      <c r="L57" s="107" t="s">
        <v>262</v>
      </c>
      <c r="M57" s="107" t="s">
        <v>264</v>
      </c>
      <c r="N57" s="107" t="s">
        <v>270</v>
      </c>
      <c r="O57" s="107" t="s">
        <v>272</v>
      </c>
      <c r="P57" s="107" t="s">
        <v>276</v>
      </c>
      <c r="Q57" s="108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2" t="s">
        <v>3</v>
      </c>
    </row>
    <row r="58" spans="1:65">
      <c r="A58" s="35"/>
      <c r="B58" s="19"/>
      <c r="C58" s="8"/>
      <c r="D58" s="9" t="s">
        <v>303</v>
      </c>
      <c r="E58" s="10" t="s">
        <v>303</v>
      </c>
      <c r="F58" s="10" t="s">
        <v>303</v>
      </c>
      <c r="G58" s="10" t="s">
        <v>303</v>
      </c>
      <c r="H58" s="10" t="s">
        <v>303</v>
      </c>
      <c r="I58" s="10" t="s">
        <v>303</v>
      </c>
      <c r="J58" s="10" t="s">
        <v>303</v>
      </c>
      <c r="K58" s="10" t="s">
        <v>304</v>
      </c>
      <c r="L58" s="10" t="s">
        <v>303</v>
      </c>
      <c r="M58" s="10" t="s">
        <v>303</v>
      </c>
      <c r="N58" s="10" t="s">
        <v>303</v>
      </c>
      <c r="O58" s="10" t="s">
        <v>303</v>
      </c>
      <c r="P58" s="10" t="s">
        <v>304</v>
      </c>
      <c r="Q58" s="108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2">
        <v>2</v>
      </c>
    </row>
    <row r="59" spans="1:65">
      <c r="A59" s="35"/>
      <c r="B59" s="19"/>
      <c r="C59" s="8"/>
      <c r="D59" s="29" t="s">
        <v>306</v>
      </c>
      <c r="E59" s="29" t="s">
        <v>306</v>
      </c>
      <c r="F59" s="29" t="s">
        <v>306</v>
      </c>
      <c r="G59" s="29" t="s">
        <v>306</v>
      </c>
      <c r="H59" s="29" t="s">
        <v>306</v>
      </c>
      <c r="I59" s="29" t="s">
        <v>121</v>
      </c>
      <c r="J59" s="29" t="s">
        <v>121</v>
      </c>
      <c r="K59" s="29" t="s">
        <v>309</v>
      </c>
      <c r="L59" s="29" t="s">
        <v>306</v>
      </c>
      <c r="M59" s="29" t="s">
        <v>294</v>
      </c>
      <c r="N59" s="29" t="s">
        <v>306</v>
      </c>
      <c r="O59" s="29" t="s">
        <v>284</v>
      </c>
      <c r="P59" s="29" t="s">
        <v>306</v>
      </c>
      <c r="Q59" s="108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2">
        <v>2</v>
      </c>
    </row>
    <row r="60" spans="1:65">
      <c r="A60" s="35"/>
      <c r="B60" s="18">
        <v>1</v>
      </c>
      <c r="C60" s="14">
        <v>1</v>
      </c>
      <c r="D60" s="22">
        <v>2.2110000000000003</v>
      </c>
      <c r="E60" s="22">
        <v>2.38</v>
      </c>
      <c r="F60" s="109">
        <v>1.17</v>
      </c>
      <c r="G60" s="100">
        <v>3.6896499999999999</v>
      </c>
      <c r="H60" s="23">
        <v>2.3199999999999998</v>
      </c>
      <c r="I60" s="100">
        <v>3.41</v>
      </c>
      <c r="J60" s="23">
        <v>1.9949999999999999</v>
      </c>
      <c r="K60" s="22" t="s">
        <v>312</v>
      </c>
      <c r="L60" s="22">
        <v>2.68</v>
      </c>
      <c r="M60" s="22">
        <v>1.62</v>
      </c>
      <c r="N60" s="22">
        <v>2.0299999999999998</v>
      </c>
      <c r="O60" s="22">
        <v>2.0300000000000002</v>
      </c>
      <c r="P60" s="22">
        <v>2.0089000000000001</v>
      </c>
      <c r="Q60" s="108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2">
        <v>1</v>
      </c>
    </row>
    <row r="61" spans="1:65">
      <c r="A61" s="35"/>
      <c r="B61" s="19">
        <v>1</v>
      </c>
      <c r="C61" s="8">
        <v>2</v>
      </c>
      <c r="D61" s="10">
        <v>2.2871999999999999</v>
      </c>
      <c r="E61" s="10">
        <v>2.38</v>
      </c>
      <c r="F61" s="103">
        <v>0.77300000000000002</v>
      </c>
      <c r="G61" s="101">
        <v>3.5904500000000001</v>
      </c>
      <c r="H61" s="25">
        <v>2.34</v>
      </c>
      <c r="I61" s="101">
        <v>3.4</v>
      </c>
      <c r="J61" s="25">
        <v>2.085</v>
      </c>
      <c r="K61" s="10" t="s">
        <v>312</v>
      </c>
      <c r="L61" s="10">
        <v>2.68</v>
      </c>
      <c r="M61" s="10">
        <v>1.53</v>
      </c>
      <c r="N61" s="10">
        <v>2.09</v>
      </c>
      <c r="O61" s="10">
        <v>2.02</v>
      </c>
      <c r="P61" s="10">
        <v>2.1203000000000003</v>
      </c>
      <c r="Q61" s="108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2" t="e">
        <v>#N/A</v>
      </c>
    </row>
    <row r="62" spans="1:65">
      <c r="A62" s="35"/>
      <c r="B62" s="19">
        <v>1</v>
      </c>
      <c r="C62" s="8">
        <v>3</v>
      </c>
      <c r="D62" s="10">
        <v>2.2544</v>
      </c>
      <c r="E62" s="102">
        <v>2.46</v>
      </c>
      <c r="F62" s="103">
        <v>0.91500000000000004</v>
      </c>
      <c r="G62" s="101">
        <v>3.6928100000000001</v>
      </c>
      <c r="H62" s="25">
        <v>2.27</v>
      </c>
      <c r="I62" s="101">
        <v>3.48</v>
      </c>
      <c r="J62" s="104">
        <v>1.825</v>
      </c>
      <c r="K62" s="25" t="s">
        <v>312</v>
      </c>
      <c r="L62" s="11">
        <v>2.88</v>
      </c>
      <c r="M62" s="11">
        <v>1.56</v>
      </c>
      <c r="N62" s="11">
        <v>2.11</v>
      </c>
      <c r="O62" s="11">
        <v>2.09</v>
      </c>
      <c r="P62" s="11">
        <v>2.2204000000000002</v>
      </c>
      <c r="Q62" s="108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2">
        <v>16</v>
      </c>
    </row>
    <row r="63" spans="1:65">
      <c r="A63" s="35"/>
      <c r="B63" s="19">
        <v>1</v>
      </c>
      <c r="C63" s="8">
        <v>4</v>
      </c>
      <c r="D63" s="10">
        <v>2.3811999999999998</v>
      </c>
      <c r="E63" s="10">
        <v>2.38</v>
      </c>
      <c r="F63" s="103">
        <v>1.06</v>
      </c>
      <c r="G63" s="101">
        <v>3.6506400000000001</v>
      </c>
      <c r="H63" s="25">
        <v>2.23</v>
      </c>
      <c r="I63" s="101">
        <v>3.37</v>
      </c>
      <c r="J63" s="25">
        <v>1.9549999999999998</v>
      </c>
      <c r="K63" s="25" t="s">
        <v>312</v>
      </c>
      <c r="L63" s="11">
        <v>2.71</v>
      </c>
      <c r="M63" s="11">
        <v>1.63</v>
      </c>
      <c r="N63" s="11">
        <v>2.0299999999999998</v>
      </c>
      <c r="O63" s="11">
        <v>2.12</v>
      </c>
      <c r="P63" s="11">
        <v>2.2328000000000001</v>
      </c>
      <c r="Q63" s="108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2">
        <v>2.17610740740741</v>
      </c>
    </row>
    <row r="64" spans="1:65">
      <c r="A64" s="35"/>
      <c r="B64" s="19">
        <v>1</v>
      </c>
      <c r="C64" s="8">
        <v>5</v>
      </c>
      <c r="D64" s="10">
        <v>2.2559000000000005</v>
      </c>
      <c r="E64" s="10">
        <v>2.37</v>
      </c>
      <c r="F64" s="101">
        <v>1.17</v>
      </c>
      <c r="G64" s="101">
        <v>3.6015999999999999</v>
      </c>
      <c r="H64" s="10">
        <v>2.21</v>
      </c>
      <c r="I64" s="101">
        <v>3.53</v>
      </c>
      <c r="J64" s="10">
        <v>2.0150000000000001</v>
      </c>
      <c r="K64" s="10" t="s">
        <v>312</v>
      </c>
      <c r="L64" s="10">
        <v>2.84</v>
      </c>
      <c r="M64" s="10">
        <v>1.53</v>
      </c>
      <c r="N64" s="10">
        <v>2.08</v>
      </c>
      <c r="O64" s="10">
        <v>2.02</v>
      </c>
      <c r="P64" s="10">
        <v>2.157</v>
      </c>
      <c r="Q64" s="108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2">
        <v>14</v>
      </c>
    </row>
    <row r="65" spans="1:65">
      <c r="A65" s="35"/>
      <c r="B65" s="19">
        <v>1</v>
      </c>
      <c r="C65" s="8">
        <v>6</v>
      </c>
      <c r="D65" s="10">
        <v>2.3420999999999998</v>
      </c>
      <c r="E65" s="10">
        <v>2.37</v>
      </c>
      <c r="F65" s="101">
        <v>1.37</v>
      </c>
      <c r="G65" s="101">
        <v>3.6548799999999999</v>
      </c>
      <c r="H65" s="10">
        <v>2.2000000000000002</v>
      </c>
      <c r="I65" s="101">
        <v>3.53</v>
      </c>
      <c r="J65" s="10">
        <v>2.0150000000000001</v>
      </c>
      <c r="K65" s="10" t="s">
        <v>312</v>
      </c>
      <c r="L65" s="10">
        <v>2.77</v>
      </c>
      <c r="M65" s="10">
        <v>1.56</v>
      </c>
      <c r="N65" s="10">
        <v>2.1</v>
      </c>
      <c r="O65" s="10">
        <v>2.1900000000000004</v>
      </c>
      <c r="P65" s="10">
        <v>2.2345999999999999</v>
      </c>
      <c r="Q65" s="108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63"/>
    </row>
    <row r="66" spans="1:65">
      <c r="A66" s="35"/>
      <c r="B66" s="20" t="s">
        <v>233</v>
      </c>
      <c r="C66" s="12"/>
      <c r="D66" s="26">
        <v>2.2886333333333337</v>
      </c>
      <c r="E66" s="26">
        <v>2.39</v>
      </c>
      <c r="F66" s="26">
        <v>1.0763333333333334</v>
      </c>
      <c r="G66" s="26">
        <v>3.6466716666666668</v>
      </c>
      <c r="H66" s="26">
        <v>2.2616666666666667</v>
      </c>
      <c r="I66" s="26">
        <v>3.4533333333333336</v>
      </c>
      <c r="J66" s="26">
        <v>1.9816666666666667</v>
      </c>
      <c r="K66" s="26" t="s">
        <v>678</v>
      </c>
      <c r="L66" s="26">
        <v>2.76</v>
      </c>
      <c r="M66" s="26">
        <v>1.571666666666667</v>
      </c>
      <c r="N66" s="26">
        <v>2.0733333333333328</v>
      </c>
      <c r="O66" s="26">
        <v>2.0783333333333336</v>
      </c>
      <c r="P66" s="26">
        <v>2.1623333333333332</v>
      </c>
      <c r="Q66" s="108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63"/>
    </row>
    <row r="67" spans="1:65">
      <c r="A67" s="35"/>
      <c r="B67" s="3" t="s">
        <v>234</v>
      </c>
      <c r="C67" s="33"/>
      <c r="D67" s="11">
        <v>2.2715500000000004</v>
      </c>
      <c r="E67" s="11">
        <v>2.38</v>
      </c>
      <c r="F67" s="11">
        <v>1.115</v>
      </c>
      <c r="G67" s="11">
        <v>3.6527599999999998</v>
      </c>
      <c r="H67" s="11">
        <v>2.25</v>
      </c>
      <c r="I67" s="11">
        <v>3.4450000000000003</v>
      </c>
      <c r="J67" s="11">
        <v>2.0049999999999999</v>
      </c>
      <c r="K67" s="11" t="s">
        <v>678</v>
      </c>
      <c r="L67" s="11">
        <v>2.74</v>
      </c>
      <c r="M67" s="11">
        <v>1.56</v>
      </c>
      <c r="N67" s="11">
        <v>2.085</v>
      </c>
      <c r="O67" s="11">
        <v>2.06</v>
      </c>
      <c r="P67" s="11">
        <v>2.1886999999999999</v>
      </c>
      <c r="Q67" s="108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63"/>
    </row>
    <row r="68" spans="1:65">
      <c r="A68" s="35"/>
      <c r="B68" s="3" t="s">
        <v>235</v>
      </c>
      <c r="C68" s="33"/>
      <c r="D68" s="27">
        <v>6.2768867017548122E-2</v>
      </c>
      <c r="E68" s="27">
        <v>3.4641016151377525E-2</v>
      </c>
      <c r="F68" s="27">
        <v>0.21075736444230489</v>
      </c>
      <c r="G68" s="27">
        <v>4.3014737668230239E-2</v>
      </c>
      <c r="H68" s="27">
        <v>5.845225972250051E-2</v>
      </c>
      <c r="I68" s="27">
        <v>6.9474215840602691E-2</v>
      </c>
      <c r="J68" s="27">
        <v>8.7559503577091358E-2</v>
      </c>
      <c r="K68" s="27" t="s">
        <v>678</v>
      </c>
      <c r="L68" s="27">
        <v>8.5088189544730478E-2</v>
      </c>
      <c r="M68" s="27">
        <v>4.3550736694878828E-2</v>
      </c>
      <c r="N68" s="27">
        <v>3.5023801430836603E-2</v>
      </c>
      <c r="O68" s="27">
        <v>6.8532230860133825E-2</v>
      </c>
      <c r="P68" s="27">
        <v>8.8200672710964392E-2</v>
      </c>
      <c r="Q68" s="108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63"/>
    </row>
    <row r="69" spans="1:65">
      <c r="A69" s="35"/>
      <c r="B69" s="3" t="s">
        <v>87</v>
      </c>
      <c r="C69" s="33"/>
      <c r="D69" s="13">
        <v>2.7426353581124736E-2</v>
      </c>
      <c r="E69" s="13">
        <v>1.4494149017312771E-2</v>
      </c>
      <c r="F69" s="13">
        <v>0.19581049653976917</v>
      </c>
      <c r="G69" s="13">
        <v>1.1795615728560766E-2</v>
      </c>
      <c r="H69" s="13">
        <v>2.584477216912329E-2</v>
      </c>
      <c r="I69" s="13">
        <v>2.0118016170058692E-2</v>
      </c>
      <c r="J69" s="13">
        <v>4.4184778928725667E-2</v>
      </c>
      <c r="K69" s="13" t="s">
        <v>678</v>
      </c>
      <c r="L69" s="13">
        <v>3.0829054182873364E-2</v>
      </c>
      <c r="M69" s="13">
        <v>2.7709906698756406E-2</v>
      </c>
      <c r="N69" s="13">
        <v>1.6892508728699331E-2</v>
      </c>
      <c r="O69" s="13">
        <v>3.2974609876567994E-2</v>
      </c>
      <c r="P69" s="13">
        <v>4.0789581953583044E-2</v>
      </c>
      <c r="Q69" s="108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63"/>
    </row>
    <row r="70" spans="1:65">
      <c r="A70" s="35"/>
      <c r="B70" s="3" t="s">
        <v>236</v>
      </c>
      <c r="C70" s="33"/>
      <c r="D70" s="13">
        <v>5.1709729741688637E-2</v>
      </c>
      <c r="E70" s="13">
        <v>9.8291376549018539E-2</v>
      </c>
      <c r="F70" s="13">
        <v>-0.50538593376892882</v>
      </c>
      <c r="G70" s="13">
        <v>0.67577742452118694</v>
      </c>
      <c r="H70" s="13">
        <v>3.9317571811030794E-2</v>
      </c>
      <c r="I70" s="13">
        <v>0.58693147294948833</v>
      </c>
      <c r="J70" s="13">
        <v>-8.9352547617306155E-2</v>
      </c>
      <c r="K70" s="13" t="s">
        <v>678</v>
      </c>
      <c r="L70" s="13">
        <v>0.26831974865074915</v>
      </c>
      <c r="M70" s="13">
        <v>-0.27776236535165655</v>
      </c>
      <c r="N70" s="13">
        <v>-4.7228401375886686E-2</v>
      </c>
      <c r="O70" s="13">
        <v>-4.493072067180881E-2</v>
      </c>
      <c r="P70" s="13">
        <v>-6.3296848433079811E-3</v>
      </c>
      <c r="Q70" s="108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63"/>
    </row>
    <row r="71" spans="1:65">
      <c r="A71" s="35"/>
      <c r="B71" s="54" t="s">
        <v>237</v>
      </c>
      <c r="C71" s="55"/>
      <c r="D71" s="53">
        <v>0.25</v>
      </c>
      <c r="E71" s="53">
        <v>0.59</v>
      </c>
      <c r="F71" s="53">
        <v>3.75</v>
      </c>
      <c r="G71" s="53">
        <v>4.74</v>
      </c>
      <c r="H71" s="53">
        <v>0.16</v>
      </c>
      <c r="I71" s="53">
        <v>4.0999999999999996</v>
      </c>
      <c r="J71" s="53">
        <v>0.76</v>
      </c>
      <c r="K71" s="53" t="s">
        <v>238</v>
      </c>
      <c r="L71" s="53">
        <v>1.81</v>
      </c>
      <c r="M71" s="53">
        <v>2.11</v>
      </c>
      <c r="N71" s="53">
        <v>0.46</v>
      </c>
      <c r="O71" s="53">
        <v>0.44</v>
      </c>
      <c r="P71" s="53">
        <v>0.16</v>
      </c>
      <c r="Q71" s="108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63"/>
    </row>
    <row r="72" spans="1:65">
      <c r="B72" s="36"/>
      <c r="C72" s="20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BM72" s="63"/>
    </row>
    <row r="73" spans="1:65" ht="15">
      <c r="B73" s="37" t="s">
        <v>524</v>
      </c>
      <c r="BM73" s="32" t="s">
        <v>67</v>
      </c>
    </row>
    <row r="74" spans="1:65" ht="15">
      <c r="A74" s="28" t="s">
        <v>49</v>
      </c>
      <c r="B74" s="18" t="s">
        <v>115</v>
      </c>
      <c r="C74" s="15" t="s">
        <v>116</v>
      </c>
      <c r="D74" s="16" t="s">
        <v>228</v>
      </c>
      <c r="E74" s="17" t="s">
        <v>228</v>
      </c>
      <c r="F74" s="17" t="s">
        <v>228</v>
      </c>
      <c r="G74" s="17" t="s">
        <v>228</v>
      </c>
      <c r="H74" s="17" t="s">
        <v>228</v>
      </c>
      <c r="I74" s="17" t="s">
        <v>228</v>
      </c>
      <c r="J74" s="17" t="s">
        <v>228</v>
      </c>
      <c r="K74" s="17" t="s">
        <v>228</v>
      </c>
      <c r="L74" s="17" t="s">
        <v>228</v>
      </c>
      <c r="M74" s="17" t="s">
        <v>228</v>
      </c>
      <c r="N74" s="17" t="s">
        <v>228</v>
      </c>
      <c r="O74" s="17" t="s">
        <v>228</v>
      </c>
      <c r="P74" s="17" t="s">
        <v>228</v>
      </c>
      <c r="Q74" s="17" t="s">
        <v>228</v>
      </c>
      <c r="R74" s="17" t="s">
        <v>228</v>
      </c>
      <c r="S74" s="17" t="s">
        <v>228</v>
      </c>
      <c r="T74" s="17" t="s">
        <v>228</v>
      </c>
      <c r="U74" s="17" t="s">
        <v>228</v>
      </c>
      <c r="V74" s="17" t="s">
        <v>228</v>
      </c>
      <c r="W74" s="17" t="s">
        <v>228</v>
      </c>
      <c r="X74" s="108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2">
        <v>1</v>
      </c>
    </row>
    <row r="75" spans="1:65">
      <c r="A75" s="35"/>
      <c r="B75" s="19" t="s">
        <v>229</v>
      </c>
      <c r="C75" s="8" t="s">
        <v>229</v>
      </c>
      <c r="D75" s="105" t="s">
        <v>241</v>
      </c>
      <c r="E75" s="107" t="s">
        <v>243</v>
      </c>
      <c r="F75" s="107" t="s">
        <v>244</v>
      </c>
      <c r="G75" s="107" t="s">
        <v>245</v>
      </c>
      <c r="H75" s="107" t="s">
        <v>246</v>
      </c>
      <c r="I75" s="107" t="s">
        <v>249</v>
      </c>
      <c r="J75" s="107" t="s">
        <v>250</v>
      </c>
      <c r="K75" s="107" t="s">
        <v>253</v>
      </c>
      <c r="L75" s="107" t="s">
        <v>256</v>
      </c>
      <c r="M75" s="107" t="s">
        <v>260</v>
      </c>
      <c r="N75" s="107" t="s">
        <v>261</v>
      </c>
      <c r="O75" s="107" t="s">
        <v>262</v>
      </c>
      <c r="P75" s="107" t="s">
        <v>265</v>
      </c>
      <c r="Q75" s="107" t="s">
        <v>267</v>
      </c>
      <c r="R75" s="107" t="s">
        <v>287</v>
      </c>
      <c r="S75" s="107" t="s">
        <v>270</v>
      </c>
      <c r="T75" s="107" t="s">
        <v>271</v>
      </c>
      <c r="U75" s="107" t="s">
        <v>276</v>
      </c>
      <c r="V75" s="107" t="s">
        <v>277</v>
      </c>
      <c r="W75" s="107" t="s">
        <v>279</v>
      </c>
      <c r="X75" s="108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2" t="s">
        <v>3</v>
      </c>
    </row>
    <row r="76" spans="1:65">
      <c r="A76" s="35"/>
      <c r="B76" s="19"/>
      <c r="C76" s="8"/>
      <c r="D76" s="9" t="s">
        <v>303</v>
      </c>
      <c r="E76" s="10" t="s">
        <v>303</v>
      </c>
      <c r="F76" s="10" t="s">
        <v>303</v>
      </c>
      <c r="G76" s="10" t="s">
        <v>304</v>
      </c>
      <c r="H76" s="10" t="s">
        <v>304</v>
      </c>
      <c r="I76" s="10" t="s">
        <v>305</v>
      </c>
      <c r="J76" s="10" t="s">
        <v>303</v>
      </c>
      <c r="K76" s="10" t="s">
        <v>303</v>
      </c>
      <c r="L76" s="10" t="s">
        <v>303</v>
      </c>
      <c r="M76" s="10" t="s">
        <v>304</v>
      </c>
      <c r="N76" s="10" t="s">
        <v>304</v>
      </c>
      <c r="O76" s="10" t="s">
        <v>303</v>
      </c>
      <c r="P76" s="10" t="s">
        <v>305</v>
      </c>
      <c r="Q76" s="10" t="s">
        <v>304</v>
      </c>
      <c r="R76" s="10" t="s">
        <v>304</v>
      </c>
      <c r="S76" s="10" t="s">
        <v>303</v>
      </c>
      <c r="T76" s="10" t="s">
        <v>304</v>
      </c>
      <c r="U76" s="10" t="s">
        <v>304</v>
      </c>
      <c r="V76" s="10" t="s">
        <v>305</v>
      </c>
      <c r="W76" s="10" t="s">
        <v>305</v>
      </c>
      <c r="X76" s="108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2">
        <v>1</v>
      </c>
    </row>
    <row r="77" spans="1:65">
      <c r="A77" s="35"/>
      <c r="B77" s="19"/>
      <c r="C77" s="8"/>
      <c r="D77" s="29" t="s">
        <v>306</v>
      </c>
      <c r="E77" s="29" t="s">
        <v>306</v>
      </c>
      <c r="F77" s="29" t="s">
        <v>306</v>
      </c>
      <c r="G77" s="29" t="s">
        <v>306</v>
      </c>
      <c r="H77" s="29" t="s">
        <v>306</v>
      </c>
      <c r="I77" s="29" t="s">
        <v>306</v>
      </c>
      <c r="J77" s="29" t="s">
        <v>306</v>
      </c>
      <c r="K77" s="29" t="s">
        <v>121</v>
      </c>
      <c r="L77" s="29" t="s">
        <v>121</v>
      </c>
      <c r="M77" s="29" t="s">
        <v>308</v>
      </c>
      <c r="N77" s="29" t="s">
        <v>309</v>
      </c>
      <c r="O77" s="29" t="s">
        <v>306</v>
      </c>
      <c r="P77" s="29" t="s">
        <v>306</v>
      </c>
      <c r="Q77" s="29" t="s">
        <v>307</v>
      </c>
      <c r="R77" s="29" t="s">
        <v>121</v>
      </c>
      <c r="S77" s="29" t="s">
        <v>306</v>
      </c>
      <c r="T77" s="29" t="s">
        <v>308</v>
      </c>
      <c r="U77" s="29" t="s">
        <v>306</v>
      </c>
      <c r="V77" s="29" t="s">
        <v>306</v>
      </c>
      <c r="W77" s="29" t="s">
        <v>309</v>
      </c>
      <c r="X77" s="108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2">
        <v>1</v>
      </c>
    </row>
    <row r="78" spans="1:65">
      <c r="A78" s="35"/>
      <c r="B78" s="18">
        <v>1</v>
      </c>
      <c r="C78" s="14">
        <v>1</v>
      </c>
      <c r="D78" s="204" t="s">
        <v>208</v>
      </c>
      <c r="E78" s="204" t="s">
        <v>98</v>
      </c>
      <c r="F78" s="205">
        <v>7</v>
      </c>
      <c r="G78" s="204" t="s">
        <v>238</v>
      </c>
      <c r="H78" s="205" t="s">
        <v>109</v>
      </c>
      <c r="I78" s="206">
        <v>56</v>
      </c>
      <c r="J78" s="205">
        <v>10</v>
      </c>
      <c r="K78" s="204" t="s">
        <v>98</v>
      </c>
      <c r="L78" s="204" t="s">
        <v>98</v>
      </c>
      <c r="M78" s="204" t="s">
        <v>98</v>
      </c>
      <c r="N78" s="204" t="s">
        <v>98</v>
      </c>
      <c r="O78" s="204" t="s">
        <v>98</v>
      </c>
      <c r="P78" s="204">
        <v>18</v>
      </c>
      <c r="Q78" s="204" t="s">
        <v>98</v>
      </c>
      <c r="R78" s="204">
        <v>14.105033408954647</v>
      </c>
      <c r="S78" s="204">
        <v>10</v>
      </c>
      <c r="T78" s="204" t="s">
        <v>98</v>
      </c>
      <c r="U78" s="204" t="s">
        <v>208</v>
      </c>
      <c r="V78" s="204" t="s">
        <v>208</v>
      </c>
      <c r="W78" s="204">
        <v>12</v>
      </c>
      <c r="X78" s="207"/>
      <c r="Y78" s="208"/>
      <c r="Z78" s="208"/>
      <c r="AA78" s="208"/>
      <c r="AB78" s="208"/>
      <c r="AC78" s="208"/>
      <c r="AD78" s="208"/>
      <c r="AE78" s="208"/>
      <c r="AF78" s="208"/>
      <c r="AG78" s="208"/>
      <c r="AH78" s="208"/>
      <c r="AI78" s="208"/>
      <c r="AJ78" s="208"/>
      <c r="AK78" s="208"/>
      <c r="AL78" s="208"/>
      <c r="AM78" s="208"/>
      <c r="AN78" s="208"/>
      <c r="AO78" s="208"/>
      <c r="AP78" s="208"/>
      <c r="AQ78" s="208"/>
      <c r="AR78" s="208"/>
      <c r="AS78" s="208"/>
      <c r="AT78" s="208"/>
      <c r="AU78" s="208"/>
      <c r="AV78" s="208"/>
      <c r="AW78" s="208"/>
      <c r="AX78" s="208"/>
      <c r="AY78" s="208"/>
      <c r="AZ78" s="208"/>
      <c r="BA78" s="208"/>
      <c r="BB78" s="208"/>
      <c r="BC78" s="208"/>
      <c r="BD78" s="208"/>
      <c r="BE78" s="208"/>
      <c r="BF78" s="208"/>
      <c r="BG78" s="208"/>
      <c r="BH78" s="208"/>
      <c r="BI78" s="208"/>
      <c r="BJ78" s="208"/>
      <c r="BK78" s="208"/>
      <c r="BL78" s="208"/>
      <c r="BM78" s="209">
        <v>1</v>
      </c>
    </row>
    <row r="79" spans="1:65">
      <c r="A79" s="35"/>
      <c r="B79" s="19">
        <v>1</v>
      </c>
      <c r="C79" s="8">
        <v>2</v>
      </c>
      <c r="D79" s="210" t="s">
        <v>208</v>
      </c>
      <c r="E79" s="210">
        <v>10</v>
      </c>
      <c r="F79" s="211">
        <v>7</v>
      </c>
      <c r="G79" s="210" t="s">
        <v>238</v>
      </c>
      <c r="H79" s="211" t="s">
        <v>109</v>
      </c>
      <c r="I79" s="212">
        <v>54</v>
      </c>
      <c r="J79" s="211">
        <v>10</v>
      </c>
      <c r="K79" s="210" t="s">
        <v>98</v>
      </c>
      <c r="L79" s="210" t="s">
        <v>98</v>
      </c>
      <c r="M79" s="210" t="s">
        <v>98</v>
      </c>
      <c r="N79" s="210" t="s">
        <v>98</v>
      </c>
      <c r="O79" s="210" t="s">
        <v>98</v>
      </c>
      <c r="P79" s="210">
        <v>18</v>
      </c>
      <c r="Q79" s="210" t="s">
        <v>98</v>
      </c>
      <c r="R79" s="210">
        <v>13.211697764397101</v>
      </c>
      <c r="S79" s="210">
        <v>10</v>
      </c>
      <c r="T79" s="210" t="s">
        <v>98</v>
      </c>
      <c r="U79" s="210" t="s">
        <v>208</v>
      </c>
      <c r="V79" s="210" t="s">
        <v>208</v>
      </c>
      <c r="W79" s="210">
        <v>12</v>
      </c>
      <c r="X79" s="207"/>
      <c r="Y79" s="208"/>
      <c r="Z79" s="208"/>
      <c r="AA79" s="208"/>
      <c r="AB79" s="208"/>
      <c r="AC79" s="208"/>
      <c r="AD79" s="208"/>
      <c r="AE79" s="208"/>
      <c r="AF79" s="208"/>
      <c r="AG79" s="208"/>
      <c r="AH79" s="208"/>
      <c r="AI79" s="208"/>
      <c r="AJ79" s="208"/>
      <c r="AK79" s="208"/>
      <c r="AL79" s="208"/>
      <c r="AM79" s="208"/>
      <c r="AN79" s="208"/>
      <c r="AO79" s="208"/>
      <c r="AP79" s="208"/>
      <c r="AQ79" s="208"/>
      <c r="AR79" s="208"/>
      <c r="AS79" s="208"/>
      <c r="AT79" s="208"/>
      <c r="AU79" s="208"/>
      <c r="AV79" s="208"/>
      <c r="AW79" s="208"/>
      <c r="AX79" s="208"/>
      <c r="AY79" s="208"/>
      <c r="AZ79" s="208"/>
      <c r="BA79" s="208"/>
      <c r="BB79" s="208"/>
      <c r="BC79" s="208"/>
      <c r="BD79" s="208"/>
      <c r="BE79" s="208"/>
      <c r="BF79" s="208"/>
      <c r="BG79" s="208"/>
      <c r="BH79" s="208"/>
      <c r="BI79" s="208"/>
      <c r="BJ79" s="208"/>
      <c r="BK79" s="208"/>
      <c r="BL79" s="208"/>
      <c r="BM79" s="209" t="e">
        <v>#N/A</v>
      </c>
    </row>
    <row r="80" spans="1:65">
      <c r="A80" s="35"/>
      <c r="B80" s="19">
        <v>1</v>
      </c>
      <c r="C80" s="8">
        <v>3</v>
      </c>
      <c r="D80" s="210" t="s">
        <v>208</v>
      </c>
      <c r="E80" s="210">
        <v>10</v>
      </c>
      <c r="F80" s="211">
        <v>8</v>
      </c>
      <c r="G80" s="210" t="s">
        <v>238</v>
      </c>
      <c r="H80" s="211" t="s">
        <v>109</v>
      </c>
      <c r="I80" s="212">
        <v>59</v>
      </c>
      <c r="J80" s="211">
        <v>10</v>
      </c>
      <c r="K80" s="211" t="s">
        <v>98</v>
      </c>
      <c r="L80" s="213" t="s">
        <v>98</v>
      </c>
      <c r="M80" s="213" t="s">
        <v>98</v>
      </c>
      <c r="N80" s="213" t="s">
        <v>98</v>
      </c>
      <c r="O80" s="213" t="s">
        <v>98</v>
      </c>
      <c r="P80" s="213">
        <v>18</v>
      </c>
      <c r="Q80" s="213" t="s">
        <v>98</v>
      </c>
      <c r="R80" s="213">
        <v>14.909762722545622</v>
      </c>
      <c r="S80" s="213">
        <v>10</v>
      </c>
      <c r="T80" s="213" t="s">
        <v>98</v>
      </c>
      <c r="U80" s="213" t="s">
        <v>208</v>
      </c>
      <c r="V80" s="213" t="s">
        <v>208</v>
      </c>
      <c r="W80" s="213" t="s">
        <v>98</v>
      </c>
      <c r="X80" s="207"/>
      <c r="Y80" s="208"/>
      <c r="Z80" s="208"/>
      <c r="AA80" s="208"/>
      <c r="AB80" s="208"/>
      <c r="AC80" s="208"/>
      <c r="AD80" s="208"/>
      <c r="AE80" s="208"/>
      <c r="AF80" s="208"/>
      <c r="AG80" s="208"/>
      <c r="AH80" s="208"/>
      <c r="AI80" s="208"/>
      <c r="AJ80" s="208"/>
      <c r="AK80" s="208"/>
      <c r="AL80" s="208"/>
      <c r="AM80" s="208"/>
      <c r="AN80" s="208"/>
      <c r="AO80" s="208"/>
      <c r="AP80" s="208"/>
      <c r="AQ80" s="208"/>
      <c r="AR80" s="208"/>
      <c r="AS80" s="208"/>
      <c r="AT80" s="208"/>
      <c r="AU80" s="208"/>
      <c r="AV80" s="208"/>
      <c r="AW80" s="208"/>
      <c r="AX80" s="208"/>
      <c r="AY80" s="208"/>
      <c r="AZ80" s="208"/>
      <c r="BA80" s="208"/>
      <c r="BB80" s="208"/>
      <c r="BC80" s="208"/>
      <c r="BD80" s="208"/>
      <c r="BE80" s="208"/>
      <c r="BF80" s="208"/>
      <c r="BG80" s="208"/>
      <c r="BH80" s="208"/>
      <c r="BI80" s="208"/>
      <c r="BJ80" s="208"/>
      <c r="BK80" s="208"/>
      <c r="BL80" s="208"/>
      <c r="BM80" s="209">
        <v>16</v>
      </c>
    </row>
    <row r="81" spans="1:65">
      <c r="A81" s="35"/>
      <c r="B81" s="19">
        <v>1</v>
      </c>
      <c r="C81" s="8">
        <v>4</v>
      </c>
      <c r="D81" s="210" t="s">
        <v>208</v>
      </c>
      <c r="E81" s="210">
        <v>10</v>
      </c>
      <c r="F81" s="211">
        <v>7</v>
      </c>
      <c r="G81" s="210" t="s">
        <v>238</v>
      </c>
      <c r="H81" s="211" t="s">
        <v>109</v>
      </c>
      <c r="I81" s="212">
        <v>59</v>
      </c>
      <c r="J81" s="211">
        <v>10</v>
      </c>
      <c r="K81" s="211" t="s">
        <v>98</v>
      </c>
      <c r="L81" s="213" t="s">
        <v>98</v>
      </c>
      <c r="M81" s="213" t="s">
        <v>98</v>
      </c>
      <c r="N81" s="213" t="s">
        <v>98</v>
      </c>
      <c r="O81" s="213" t="s">
        <v>98</v>
      </c>
      <c r="P81" s="213">
        <v>18</v>
      </c>
      <c r="Q81" s="213" t="s">
        <v>98</v>
      </c>
      <c r="R81" s="213">
        <v>13.569077917301801</v>
      </c>
      <c r="S81" s="213">
        <v>10</v>
      </c>
      <c r="T81" s="213" t="s">
        <v>98</v>
      </c>
      <c r="U81" s="213" t="s">
        <v>208</v>
      </c>
      <c r="V81" s="213" t="s">
        <v>208</v>
      </c>
      <c r="W81" s="213">
        <v>12</v>
      </c>
      <c r="X81" s="207"/>
      <c r="Y81" s="208"/>
      <c r="Z81" s="208"/>
      <c r="AA81" s="208"/>
      <c r="AB81" s="208"/>
      <c r="AC81" s="208"/>
      <c r="AD81" s="208"/>
      <c r="AE81" s="208"/>
      <c r="AF81" s="208"/>
      <c r="AG81" s="208"/>
      <c r="AH81" s="208"/>
      <c r="AI81" s="208"/>
      <c r="AJ81" s="208"/>
      <c r="AK81" s="208"/>
      <c r="AL81" s="208"/>
      <c r="AM81" s="208"/>
      <c r="AN81" s="208"/>
      <c r="AO81" s="208"/>
      <c r="AP81" s="208"/>
      <c r="AQ81" s="208"/>
      <c r="AR81" s="208"/>
      <c r="AS81" s="208"/>
      <c r="AT81" s="208"/>
      <c r="AU81" s="208"/>
      <c r="AV81" s="208"/>
      <c r="AW81" s="208"/>
      <c r="AX81" s="208"/>
      <c r="AY81" s="208"/>
      <c r="AZ81" s="208"/>
      <c r="BA81" s="208"/>
      <c r="BB81" s="208"/>
      <c r="BC81" s="208"/>
      <c r="BD81" s="208"/>
      <c r="BE81" s="208"/>
      <c r="BF81" s="208"/>
      <c r="BG81" s="208"/>
      <c r="BH81" s="208"/>
      <c r="BI81" s="208"/>
      <c r="BJ81" s="208"/>
      <c r="BK81" s="208"/>
      <c r="BL81" s="208"/>
      <c r="BM81" s="209" t="s">
        <v>208</v>
      </c>
    </row>
    <row r="82" spans="1:65">
      <c r="A82" s="35"/>
      <c r="B82" s="19">
        <v>1</v>
      </c>
      <c r="C82" s="8">
        <v>5</v>
      </c>
      <c r="D82" s="210" t="s">
        <v>208</v>
      </c>
      <c r="E82" s="210">
        <v>10</v>
      </c>
      <c r="F82" s="210">
        <v>7</v>
      </c>
      <c r="G82" s="210" t="s">
        <v>238</v>
      </c>
      <c r="H82" s="210" t="s">
        <v>109</v>
      </c>
      <c r="I82" s="212">
        <v>53</v>
      </c>
      <c r="J82" s="210">
        <v>10</v>
      </c>
      <c r="K82" s="210" t="s">
        <v>98</v>
      </c>
      <c r="L82" s="210" t="s">
        <v>98</v>
      </c>
      <c r="M82" s="210" t="s">
        <v>98</v>
      </c>
      <c r="N82" s="210" t="s">
        <v>98</v>
      </c>
      <c r="O82" s="210" t="s">
        <v>98</v>
      </c>
      <c r="P82" s="210">
        <v>18</v>
      </c>
      <c r="Q82" s="210" t="s">
        <v>98</v>
      </c>
      <c r="R82" s="210">
        <v>13.29506472377885</v>
      </c>
      <c r="S82" s="210">
        <v>10</v>
      </c>
      <c r="T82" s="210" t="s">
        <v>98</v>
      </c>
      <c r="U82" s="210" t="s">
        <v>208</v>
      </c>
      <c r="V82" s="210" t="s">
        <v>208</v>
      </c>
      <c r="W82" s="210">
        <v>10</v>
      </c>
      <c r="X82" s="207"/>
      <c r="Y82" s="208"/>
      <c r="Z82" s="208"/>
      <c r="AA82" s="208"/>
      <c r="AB82" s="208"/>
      <c r="AC82" s="208"/>
      <c r="AD82" s="208"/>
      <c r="AE82" s="208"/>
      <c r="AF82" s="208"/>
      <c r="AG82" s="208"/>
      <c r="AH82" s="208"/>
      <c r="AI82" s="208"/>
      <c r="AJ82" s="208"/>
      <c r="AK82" s="208"/>
      <c r="AL82" s="208"/>
      <c r="AM82" s="208"/>
      <c r="AN82" s="208"/>
      <c r="AO82" s="208"/>
      <c r="AP82" s="208"/>
      <c r="AQ82" s="208"/>
      <c r="AR82" s="208"/>
      <c r="AS82" s="208"/>
      <c r="AT82" s="208"/>
      <c r="AU82" s="208"/>
      <c r="AV82" s="208"/>
      <c r="AW82" s="208"/>
      <c r="AX82" s="208"/>
      <c r="AY82" s="208"/>
      <c r="AZ82" s="208"/>
      <c r="BA82" s="208"/>
      <c r="BB82" s="208"/>
      <c r="BC82" s="208"/>
      <c r="BD82" s="208"/>
      <c r="BE82" s="208"/>
      <c r="BF82" s="208"/>
      <c r="BG82" s="208"/>
      <c r="BH82" s="208"/>
      <c r="BI82" s="208"/>
      <c r="BJ82" s="208"/>
      <c r="BK82" s="208"/>
      <c r="BL82" s="208"/>
      <c r="BM82" s="209">
        <v>16</v>
      </c>
    </row>
    <row r="83" spans="1:65">
      <c r="A83" s="35"/>
      <c r="B83" s="19">
        <v>1</v>
      </c>
      <c r="C83" s="8">
        <v>6</v>
      </c>
      <c r="D83" s="210" t="s">
        <v>208</v>
      </c>
      <c r="E83" s="210">
        <v>10</v>
      </c>
      <c r="F83" s="210">
        <v>8</v>
      </c>
      <c r="G83" s="210" t="s">
        <v>238</v>
      </c>
      <c r="H83" s="210" t="s">
        <v>109</v>
      </c>
      <c r="I83" s="212">
        <v>58</v>
      </c>
      <c r="J83" s="210">
        <v>10</v>
      </c>
      <c r="K83" s="210" t="s">
        <v>98</v>
      </c>
      <c r="L83" s="210" t="s">
        <v>98</v>
      </c>
      <c r="M83" s="210" t="s">
        <v>98</v>
      </c>
      <c r="N83" s="210" t="s">
        <v>98</v>
      </c>
      <c r="O83" s="210" t="s">
        <v>98</v>
      </c>
      <c r="P83" s="210">
        <v>18</v>
      </c>
      <c r="Q83" s="210" t="s">
        <v>98</v>
      </c>
      <c r="R83" s="210">
        <v>14.498090408946171</v>
      </c>
      <c r="S83" s="210">
        <v>10</v>
      </c>
      <c r="T83" s="210" t="s">
        <v>98</v>
      </c>
      <c r="U83" s="210" t="s">
        <v>208</v>
      </c>
      <c r="V83" s="210" t="s">
        <v>208</v>
      </c>
      <c r="W83" s="210" t="s">
        <v>98</v>
      </c>
      <c r="X83" s="207"/>
      <c r="Y83" s="208"/>
      <c r="Z83" s="208"/>
      <c r="AA83" s="208"/>
      <c r="AB83" s="208"/>
      <c r="AC83" s="208"/>
      <c r="AD83" s="208"/>
      <c r="AE83" s="208"/>
      <c r="AF83" s="208"/>
      <c r="AG83" s="208"/>
      <c r="AH83" s="208"/>
      <c r="AI83" s="208"/>
      <c r="AJ83" s="208"/>
      <c r="AK83" s="208"/>
      <c r="AL83" s="208"/>
      <c r="AM83" s="208"/>
      <c r="AN83" s="208"/>
      <c r="AO83" s="208"/>
      <c r="AP83" s="208"/>
      <c r="AQ83" s="208"/>
      <c r="AR83" s="208"/>
      <c r="AS83" s="208"/>
      <c r="AT83" s="208"/>
      <c r="AU83" s="208"/>
      <c r="AV83" s="208"/>
      <c r="AW83" s="208"/>
      <c r="AX83" s="208"/>
      <c r="AY83" s="208"/>
      <c r="AZ83" s="208"/>
      <c r="BA83" s="208"/>
      <c r="BB83" s="208"/>
      <c r="BC83" s="208"/>
      <c r="BD83" s="208"/>
      <c r="BE83" s="208"/>
      <c r="BF83" s="208"/>
      <c r="BG83" s="208"/>
      <c r="BH83" s="208"/>
      <c r="BI83" s="208"/>
      <c r="BJ83" s="208"/>
      <c r="BK83" s="208"/>
      <c r="BL83" s="208"/>
      <c r="BM83" s="214"/>
    </row>
    <row r="84" spans="1:65">
      <c r="A84" s="35"/>
      <c r="B84" s="20" t="s">
        <v>233</v>
      </c>
      <c r="C84" s="12"/>
      <c r="D84" s="215" t="s">
        <v>678</v>
      </c>
      <c r="E84" s="215">
        <v>10</v>
      </c>
      <c r="F84" s="215">
        <v>7.333333333333333</v>
      </c>
      <c r="G84" s="215" t="s">
        <v>678</v>
      </c>
      <c r="H84" s="215" t="s">
        <v>678</v>
      </c>
      <c r="I84" s="215">
        <v>56.5</v>
      </c>
      <c r="J84" s="215">
        <v>10</v>
      </c>
      <c r="K84" s="215" t="s">
        <v>678</v>
      </c>
      <c r="L84" s="215" t="s">
        <v>678</v>
      </c>
      <c r="M84" s="215" t="s">
        <v>678</v>
      </c>
      <c r="N84" s="215" t="s">
        <v>678</v>
      </c>
      <c r="O84" s="215" t="s">
        <v>678</v>
      </c>
      <c r="P84" s="215">
        <v>18</v>
      </c>
      <c r="Q84" s="215" t="s">
        <v>678</v>
      </c>
      <c r="R84" s="215">
        <v>13.931454490987365</v>
      </c>
      <c r="S84" s="215">
        <v>10</v>
      </c>
      <c r="T84" s="215" t="s">
        <v>678</v>
      </c>
      <c r="U84" s="215" t="s">
        <v>678</v>
      </c>
      <c r="V84" s="215" t="s">
        <v>678</v>
      </c>
      <c r="W84" s="215">
        <v>11.5</v>
      </c>
      <c r="X84" s="207"/>
      <c r="Y84" s="208"/>
      <c r="Z84" s="208"/>
      <c r="AA84" s="208"/>
      <c r="AB84" s="208"/>
      <c r="AC84" s="208"/>
      <c r="AD84" s="208"/>
      <c r="AE84" s="208"/>
      <c r="AF84" s="208"/>
      <c r="AG84" s="208"/>
      <c r="AH84" s="208"/>
      <c r="AI84" s="208"/>
      <c r="AJ84" s="208"/>
      <c r="AK84" s="208"/>
      <c r="AL84" s="208"/>
      <c r="AM84" s="208"/>
      <c r="AN84" s="208"/>
      <c r="AO84" s="208"/>
      <c r="AP84" s="208"/>
      <c r="AQ84" s="208"/>
      <c r="AR84" s="208"/>
      <c r="AS84" s="208"/>
      <c r="AT84" s="208"/>
      <c r="AU84" s="208"/>
      <c r="AV84" s="208"/>
      <c r="AW84" s="208"/>
      <c r="AX84" s="208"/>
      <c r="AY84" s="208"/>
      <c r="AZ84" s="208"/>
      <c r="BA84" s="208"/>
      <c r="BB84" s="208"/>
      <c r="BC84" s="208"/>
      <c r="BD84" s="208"/>
      <c r="BE84" s="208"/>
      <c r="BF84" s="208"/>
      <c r="BG84" s="208"/>
      <c r="BH84" s="208"/>
      <c r="BI84" s="208"/>
      <c r="BJ84" s="208"/>
      <c r="BK84" s="208"/>
      <c r="BL84" s="208"/>
      <c r="BM84" s="214"/>
    </row>
    <row r="85" spans="1:65">
      <c r="A85" s="35"/>
      <c r="B85" s="3" t="s">
        <v>234</v>
      </c>
      <c r="C85" s="33"/>
      <c r="D85" s="213" t="s">
        <v>678</v>
      </c>
      <c r="E85" s="213">
        <v>10</v>
      </c>
      <c r="F85" s="213">
        <v>7</v>
      </c>
      <c r="G85" s="213" t="s">
        <v>678</v>
      </c>
      <c r="H85" s="213" t="s">
        <v>678</v>
      </c>
      <c r="I85" s="213">
        <v>57</v>
      </c>
      <c r="J85" s="213">
        <v>10</v>
      </c>
      <c r="K85" s="213" t="s">
        <v>678</v>
      </c>
      <c r="L85" s="213" t="s">
        <v>678</v>
      </c>
      <c r="M85" s="213" t="s">
        <v>678</v>
      </c>
      <c r="N85" s="213" t="s">
        <v>678</v>
      </c>
      <c r="O85" s="213" t="s">
        <v>678</v>
      </c>
      <c r="P85" s="213">
        <v>18</v>
      </c>
      <c r="Q85" s="213" t="s">
        <v>678</v>
      </c>
      <c r="R85" s="213">
        <v>13.837055663128224</v>
      </c>
      <c r="S85" s="213">
        <v>10</v>
      </c>
      <c r="T85" s="213" t="s">
        <v>678</v>
      </c>
      <c r="U85" s="213" t="s">
        <v>678</v>
      </c>
      <c r="V85" s="213" t="s">
        <v>678</v>
      </c>
      <c r="W85" s="213">
        <v>12</v>
      </c>
      <c r="X85" s="207"/>
      <c r="Y85" s="208"/>
      <c r="Z85" s="208"/>
      <c r="AA85" s="208"/>
      <c r="AB85" s="208"/>
      <c r="AC85" s="208"/>
      <c r="AD85" s="208"/>
      <c r="AE85" s="208"/>
      <c r="AF85" s="208"/>
      <c r="AG85" s="208"/>
      <c r="AH85" s="208"/>
      <c r="AI85" s="208"/>
      <c r="AJ85" s="208"/>
      <c r="AK85" s="208"/>
      <c r="AL85" s="208"/>
      <c r="AM85" s="208"/>
      <c r="AN85" s="208"/>
      <c r="AO85" s="208"/>
      <c r="AP85" s="208"/>
      <c r="AQ85" s="208"/>
      <c r="AR85" s="208"/>
      <c r="AS85" s="208"/>
      <c r="AT85" s="208"/>
      <c r="AU85" s="208"/>
      <c r="AV85" s="208"/>
      <c r="AW85" s="208"/>
      <c r="AX85" s="208"/>
      <c r="AY85" s="208"/>
      <c r="AZ85" s="208"/>
      <c r="BA85" s="208"/>
      <c r="BB85" s="208"/>
      <c r="BC85" s="208"/>
      <c r="BD85" s="208"/>
      <c r="BE85" s="208"/>
      <c r="BF85" s="208"/>
      <c r="BG85" s="208"/>
      <c r="BH85" s="208"/>
      <c r="BI85" s="208"/>
      <c r="BJ85" s="208"/>
      <c r="BK85" s="208"/>
      <c r="BL85" s="208"/>
      <c r="BM85" s="214"/>
    </row>
    <row r="86" spans="1:65">
      <c r="A86" s="35"/>
      <c r="B86" s="3" t="s">
        <v>235</v>
      </c>
      <c r="C86" s="33"/>
      <c r="D86" s="213" t="s">
        <v>678</v>
      </c>
      <c r="E86" s="213">
        <v>0</v>
      </c>
      <c r="F86" s="213">
        <v>0.51639777949432231</v>
      </c>
      <c r="G86" s="213" t="s">
        <v>678</v>
      </c>
      <c r="H86" s="213" t="s">
        <v>678</v>
      </c>
      <c r="I86" s="213">
        <v>2.5884358211089569</v>
      </c>
      <c r="J86" s="213">
        <v>0</v>
      </c>
      <c r="K86" s="213" t="s">
        <v>678</v>
      </c>
      <c r="L86" s="213" t="s">
        <v>678</v>
      </c>
      <c r="M86" s="213" t="s">
        <v>678</v>
      </c>
      <c r="N86" s="213" t="s">
        <v>678</v>
      </c>
      <c r="O86" s="213" t="s">
        <v>678</v>
      </c>
      <c r="P86" s="213">
        <v>0</v>
      </c>
      <c r="Q86" s="213" t="s">
        <v>678</v>
      </c>
      <c r="R86" s="213">
        <v>0.68740837391671095</v>
      </c>
      <c r="S86" s="213">
        <v>0</v>
      </c>
      <c r="T86" s="213" t="s">
        <v>678</v>
      </c>
      <c r="U86" s="213" t="s">
        <v>678</v>
      </c>
      <c r="V86" s="213" t="s">
        <v>678</v>
      </c>
      <c r="W86" s="213">
        <v>1</v>
      </c>
      <c r="X86" s="207"/>
      <c r="Y86" s="208"/>
      <c r="Z86" s="208"/>
      <c r="AA86" s="208"/>
      <c r="AB86" s="208"/>
      <c r="AC86" s="208"/>
      <c r="AD86" s="208"/>
      <c r="AE86" s="208"/>
      <c r="AF86" s="208"/>
      <c r="AG86" s="208"/>
      <c r="AH86" s="208"/>
      <c r="AI86" s="208"/>
      <c r="AJ86" s="208"/>
      <c r="AK86" s="208"/>
      <c r="AL86" s="208"/>
      <c r="AM86" s="208"/>
      <c r="AN86" s="208"/>
      <c r="AO86" s="208"/>
      <c r="AP86" s="208"/>
      <c r="AQ86" s="208"/>
      <c r="AR86" s="208"/>
      <c r="AS86" s="208"/>
      <c r="AT86" s="208"/>
      <c r="AU86" s="208"/>
      <c r="AV86" s="208"/>
      <c r="AW86" s="208"/>
      <c r="AX86" s="208"/>
      <c r="AY86" s="208"/>
      <c r="AZ86" s="208"/>
      <c r="BA86" s="208"/>
      <c r="BB86" s="208"/>
      <c r="BC86" s="208"/>
      <c r="BD86" s="208"/>
      <c r="BE86" s="208"/>
      <c r="BF86" s="208"/>
      <c r="BG86" s="208"/>
      <c r="BH86" s="208"/>
      <c r="BI86" s="208"/>
      <c r="BJ86" s="208"/>
      <c r="BK86" s="208"/>
      <c r="BL86" s="208"/>
      <c r="BM86" s="214"/>
    </row>
    <row r="87" spans="1:65">
      <c r="A87" s="35"/>
      <c r="B87" s="3" t="s">
        <v>87</v>
      </c>
      <c r="C87" s="33"/>
      <c r="D87" s="13" t="s">
        <v>678</v>
      </c>
      <c r="E87" s="13">
        <v>0</v>
      </c>
      <c r="F87" s="13">
        <v>7.0417879021953039E-2</v>
      </c>
      <c r="G87" s="13" t="s">
        <v>678</v>
      </c>
      <c r="H87" s="13" t="s">
        <v>678</v>
      </c>
      <c r="I87" s="13">
        <v>4.5813023382459413E-2</v>
      </c>
      <c r="J87" s="13">
        <v>0</v>
      </c>
      <c r="K87" s="13" t="s">
        <v>678</v>
      </c>
      <c r="L87" s="13" t="s">
        <v>678</v>
      </c>
      <c r="M87" s="13" t="s">
        <v>678</v>
      </c>
      <c r="N87" s="13" t="s">
        <v>678</v>
      </c>
      <c r="O87" s="13" t="s">
        <v>678</v>
      </c>
      <c r="P87" s="13">
        <v>0</v>
      </c>
      <c r="Q87" s="13" t="s">
        <v>678</v>
      </c>
      <c r="R87" s="13">
        <v>4.9342182782236704E-2</v>
      </c>
      <c r="S87" s="13">
        <v>0</v>
      </c>
      <c r="T87" s="13" t="s">
        <v>678</v>
      </c>
      <c r="U87" s="13" t="s">
        <v>678</v>
      </c>
      <c r="V87" s="13" t="s">
        <v>678</v>
      </c>
      <c r="W87" s="13">
        <v>8.6956521739130432E-2</v>
      </c>
      <c r="X87" s="108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63"/>
    </row>
    <row r="88" spans="1:65">
      <c r="A88" s="35"/>
      <c r="B88" s="3" t="s">
        <v>236</v>
      </c>
      <c r="C88" s="33"/>
      <c r="D88" s="13" t="s">
        <v>678</v>
      </c>
      <c r="E88" s="13" t="s">
        <v>678</v>
      </c>
      <c r="F88" s="13" t="s">
        <v>678</v>
      </c>
      <c r="G88" s="13" t="s">
        <v>678</v>
      </c>
      <c r="H88" s="13" t="s">
        <v>678</v>
      </c>
      <c r="I88" s="13" t="s">
        <v>678</v>
      </c>
      <c r="J88" s="13" t="s">
        <v>678</v>
      </c>
      <c r="K88" s="13" t="s">
        <v>678</v>
      </c>
      <c r="L88" s="13" t="s">
        <v>678</v>
      </c>
      <c r="M88" s="13" t="s">
        <v>678</v>
      </c>
      <c r="N88" s="13" t="s">
        <v>678</v>
      </c>
      <c r="O88" s="13" t="s">
        <v>678</v>
      </c>
      <c r="P88" s="13" t="s">
        <v>678</v>
      </c>
      <c r="Q88" s="13" t="s">
        <v>678</v>
      </c>
      <c r="R88" s="13" t="s">
        <v>678</v>
      </c>
      <c r="S88" s="13" t="s">
        <v>678</v>
      </c>
      <c r="T88" s="13" t="s">
        <v>678</v>
      </c>
      <c r="U88" s="13" t="s">
        <v>678</v>
      </c>
      <c r="V88" s="13" t="s">
        <v>678</v>
      </c>
      <c r="W88" s="13" t="s">
        <v>678</v>
      </c>
      <c r="X88" s="108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63"/>
    </row>
    <row r="89" spans="1:65">
      <c r="A89" s="35"/>
      <c r="B89" s="54" t="s">
        <v>237</v>
      </c>
      <c r="C89" s="55"/>
      <c r="D89" s="53">
        <v>0.13</v>
      </c>
      <c r="E89" s="53">
        <v>0</v>
      </c>
      <c r="F89" s="53">
        <v>0.3</v>
      </c>
      <c r="G89" s="53" t="s">
        <v>238</v>
      </c>
      <c r="H89" s="53">
        <v>1.08</v>
      </c>
      <c r="I89" s="53">
        <v>7.66</v>
      </c>
      <c r="J89" s="53">
        <v>0.13</v>
      </c>
      <c r="K89" s="53">
        <v>0.67</v>
      </c>
      <c r="L89" s="53">
        <v>0.67</v>
      </c>
      <c r="M89" s="53">
        <v>0.67</v>
      </c>
      <c r="N89" s="53">
        <v>0.67</v>
      </c>
      <c r="O89" s="53">
        <v>0.67</v>
      </c>
      <c r="P89" s="53">
        <v>1.43</v>
      </c>
      <c r="Q89" s="53">
        <v>0.67</v>
      </c>
      <c r="R89" s="53">
        <v>0.77</v>
      </c>
      <c r="S89" s="53">
        <v>0.13</v>
      </c>
      <c r="T89" s="53">
        <v>0.67</v>
      </c>
      <c r="U89" s="53">
        <v>0.13</v>
      </c>
      <c r="V89" s="53">
        <v>0.13</v>
      </c>
      <c r="W89" s="53">
        <v>0.03</v>
      </c>
      <c r="X89" s="108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63"/>
    </row>
    <row r="90" spans="1:65">
      <c r="B90" s="36"/>
      <c r="C90" s="2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BM90" s="63"/>
    </row>
    <row r="91" spans="1:65" ht="15">
      <c r="B91" s="37" t="s">
        <v>525</v>
      </c>
      <c r="BM91" s="32" t="s">
        <v>286</v>
      </c>
    </row>
    <row r="92" spans="1:65" ht="15">
      <c r="A92" s="28" t="s">
        <v>10</v>
      </c>
      <c r="B92" s="18" t="s">
        <v>115</v>
      </c>
      <c r="C92" s="15" t="s">
        <v>116</v>
      </c>
      <c r="D92" s="16" t="s">
        <v>228</v>
      </c>
      <c r="E92" s="17" t="s">
        <v>228</v>
      </c>
      <c r="F92" s="17" t="s">
        <v>228</v>
      </c>
      <c r="G92" s="17" t="s">
        <v>228</v>
      </c>
      <c r="H92" s="17" t="s">
        <v>228</v>
      </c>
      <c r="I92" s="17" t="s">
        <v>228</v>
      </c>
      <c r="J92" s="17" t="s">
        <v>228</v>
      </c>
      <c r="K92" s="17" t="s">
        <v>228</v>
      </c>
      <c r="L92" s="17" t="s">
        <v>228</v>
      </c>
      <c r="M92" s="17" t="s">
        <v>228</v>
      </c>
      <c r="N92" s="17" t="s">
        <v>228</v>
      </c>
      <c r="O92" s="17" t="s">
        <v>228</v>
      </c>
      <c r="P92" s="17" t="s">
        <v>228</v>
      </c>
      <c r="Q92" s="17" t="s">
        <v>228</v>
      </c>
      <c r="R92" s="17" t="s">
        <v>228</v>
      </c>
      <c r="S92" s="17" t="s">
        <v>228</v>
      </c>
      <c r="T92" s="17" t="s">
        <v>228</v>
      </c>
      <c r="U92" s="17" t="s">
        <v>228</v>
      </c>
      <c r="V92" s="17" t="s">
        <v>228</v>
      </c>
      <c r="W92" s="17" t="s">
        <v>228</v>
      </c>
      <c r="X92" s="17" t="s">
        <v>228</v>
      </c>
      <c r="Y92" s="17" t="s">
        <v>228</v>
      </c>
      <c r="Z92" s="17" t="s">
        <v>228</v>
      </c>
      <c r="AA92" s="17" t="s">
        <v>228</v>
      </c>
      <c r="AB92" s="17" t="s">
        <v>228</v>
      </c>
      <c r="AC92" s="17" t="s">
        <v>228</v>
      </c>
      <c r="AD92" s="17" t="s">
        <v>228</v>
      </c>
      <c r="AE92" s="17" t="s">
        <v>228</v>
      </c>
      <c r="AF92" s="17" t="s">
        <v>228</v>
      </c>
      <c r="AG92" s="17" t="s">
        <v>228</v>
      </c>
      <c r="AH92" s="17" t="s">
        <v>228</v>
      </c>
      <c r="AI92" s="17" t="s">
        <v>228</v>
      </c>
      <c r="AJ92" s="108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2">
        <v>1</v>
      </c>
    </row>
    <row r="93" spans="1:65">
      <c r="A93" s="35"/>
      <c r="B93" s="19" t="s">
        <v>229</v>
      </c>
      <c r="C93" s="8" t="s">
        <v>229</v>
      </c>
      <c r="D93" s="105" t="s">
        <v>241</v>
      </c>
      <c r="E93" s="107" t="s">
        <v>242</v>
      </c>
      <c r="F93" s="107" t="s">
        <v>243</v>
      </c>
      <c r="G93" s="107" t="s">
        <v>244</v>
      </c>
      <c r="H93" s="107" t="s">
        <v>245</v>
      </c>
      <c r="I93" s="107" t="s">
        <v>246</v>
      </c>
      <c r="J93" s="107" t="s">
        <v>247</v>
      </c>
      <c r="K93" s="107" t="s">
        <v>249</v>
      </c>
      <c r="L93" s="107" t="s">
        <v>250</v>
      </c>
      <c r="M93" s="107" t="s">
        <v>251</v>
      </c>
      <c r="N93" s="107" t="s">
        <v>253</v>
      </c>
      <c r="O93" s="107" t="s">
        <v>254</v>
      </c>
      <c r="P93" s="107" t="s">
        <v>256</v>
      </c>
      <c r="Q93" s="107" t="s">
        <v>257</v>
      </c>
      <c r="R93" s="107" t="s">
        <v>260</v>
      </c>
      <c r="S93" s="107" t="s">
        <v>261</v>
      </c>
      <c r="T93" s="107" t="s">
        <v>262</v>
      </c>
      <c r="U93" s="107" t="s">
        <v>264</v>
      </c>
      <c r="V93" s="107" t="s">
        <v>265</v>
      </c>
      <c r="W93" s="107" t="s">
        <v>267</v>
      </c>
      <c r="X93" s="107" t="s">
        <v>268</v>
      </c>
      <c r="Y93" s="107" t="s">
        <v>287</v>
      </c>
      <c r="Z93" s="107" t="s">
        <v>270</v>
      </c>
      <c r="AA93" s="107" t="s">
        <v>271</v>
      </c>
      <c r="AB93" s="107" t="s">
        <v>272</v>
      </c>
      <c r="AC93" s="107" t="s">
        <v>273</v>
      </c>
      <c r="AD93" s="107" t="s">
        <v>274</v>
      </c>
      <c r="AE93" s="107" t="s">
        <v>275</v>
      </c>
      <c r="AF93" s="107" t="s">
        <v>276</v>
      </c>
      <c r="AG93" s="107" t="s">
        <v>277</v>
      </c>
      <c r="AH93" s="107" t="s">
        <v>278</v>
      </c>
      <c r="AI93" s="107" t="s">
        <v>279</v>
      </c>
      <c r="AJ93" s="108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2" t="s">
        <v>3</v>
      </c>
    </row>
    <row r="94" spans="1:65">
      <c r="A94" s="35"/>
      <c r="B94" s="19"/>
      <c r="C94" s="8"/>
      <c r="D94" s="9" t="s">
        <v>303</v>
      </c>
      <c r="E94" s="10" t="s">
        <v>304</v>
      </c>
      <c r="F94" s="10" t="s">
        <v>303</v>
      </c>
      <c r="G94" s="10" t="s">
        <v>303</v>
      </c>
      <c r="H94" s="10" t="s">
        <v>304</v>
      </c>
      <c r="I94" s="10" t="s">
        <v>304</v>
      </c>
      <c r="J94" s="10" t="s">
        <v>305</v>
      </c>
      <c r="K94" s="10" t="s">
        <v>305</v>
      </c>
      <c r="L94" s="10" t="s">
        <v>303</v>
      </c>
      <c r="M94" s="10" t="s">
        <v>305</v>
      </c>
      <c r="N94" s="10" t="s">
        <v>303</v>
      </c>
      <c r="O94" s="10" t="s">
        <v>305</v>
      </c>
      <c r="P94" s="10" t="s">
        <v>303</v>
      </c>
      <c r="Q94" s="10" t="s">
        <v>305</v>
      </c>
      <c r="R94" s="10" t="s">
        <v>304</v>
      </c>
      <c r="S94" s="10" t="s">
        <v>304</v>
      </c>
      <c r="T94" s="10" t="s">
        <v>303</v>
      </c>
      <c r="U94" s="10" t="s">
        <v>303</v>
      </c>
      <c r="V94" s="10" t="s">
        <v>305</v>
      </c>
      <c r="W94" s="10" t="s">
        <v>304</v>
      </c>
      <c r="X94" s="10" t="s">
        <v>304</v>
      </c>
      <c r="Y94" s="10" t="s">
        <v>304</v>
      </c>
      <c r="Z94" s="10" t="s">
        <v>303</v>
      </c>
      <c r="AA94" s="10" t="s">
        <v>304</v>
      </c>
      <c r="AB94" s="10" t="s">
        <v>303</v>
      </c>
      <c r="AC94" s="10" t="s">
        <v>305</v>
      </c>
      <c r="AD94" s="10" t="s">
        <v>304</v>
      </c>
      <c r="AE94" s="10" t="s">
        <v>305</v>
      </c>
      <c r="AF94" s="10" t="s">
        <v>304</v>
      </c>
      <c r="AG94" s="10" t="s">
        <v>305</v>
      </c>
      <c r="AH94" s="10" t="s">
        <v>305</v>
      </c>
      <c r="AI94" s="10" t="s">
        <v>305</v>
      </c>
      <c r="AJ94" s="108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2">
        <v>0</v>
      </c>
    </row>
    <row r="95" spans="1:65">
      <c r="A95" s="35"/>
      <c r="B95" s="19"/>
      <c r="C95" s="8"/>
      <c r="D95" s="29" t="s">
        <v>306</v>
      </c>
      <c r="E95" s="29" t="s">
        <v>307</v>
      </c>
      <c r="F95" s="29" t="s">
        <v>306</v>
      </c>
      <c r="G95" s="29" t="s">
        <v>306</v>
      </c>
      <c r="H95" s="29" t="s">
        <v>306</v>
      </c>
      <c r="I95" s="29" t="s">
        <v>306</v>
      </c>
      <c r="J95" s="29" t="s">
        <v>306</v>
      </c>
      <c r="K95" s="29" t="s">
        <v>306</v>
      </c>
      <c r="L95" s="29" t="s">
        <v>306</v>
      </c>
      <c r="M95" s="29" t="s">
        <v>307</v>
      </c>
      <c r="N95" s="29" t="s">
        <v>121</v>
      </c>
      <c r="O95" s="29" t="s">
        <v>308</v>
      </c>
      <c r="P95" s="29" t="s">
        <v>121</v>
      </c>
      <c r="Q95" s="29" t="s">
        <v>294</v>
      </c>
      <c r="R95" s="29" t="s">
        <v>308</v>
      </c>
      <c r="S95" s="29" t="s">
        <v>309</v>
      </c>
      <c r="T95" s="29" t="s">
        <v>306</v>
      </c>
      <c r="U95" s="29" t="s">
        <v>294</v>
      </c>
      <c r="V95" s="29" t="s">
        <v>306</v>
      </c>
      <c r="W95" s="29" t="s">
        <v>307</v>
      </c>
      <c r="X95" s="29" t="s">
        <v>309</v>
      </c>
      <c r="Y95" s="29" t="s">
        <v>121</v>
      </c>
      <c r="Z95" s="29" t="s">
        <v>306</v>
      </c>
      <c r="AA95" s="29" t="s">
        <v>308</v>
      </c>
      <c r="AB95" s="29" t="s">
        <v>284</v>
      </c>
      <c r="AC95" s="29" t="s">
        <v>308</v>
      </c>
      <c r="AD95" s="29" t="s">
        <v>308</v>
      </c>
      <c r="AE95" s="29" t="s">
        <v>306</v>
      </c>
      <c r="AF95" s="29" t="s">
        <v>306</v>
      </c>
      <c r="AG95" s="29" t="s">
        <v>306</v>
      </c>
      <c r="AH95" s="29" t="s">
        <v>306</v>
      </c>
      <c r="AI95" s="29" t="s">
        <v>309</v>
      </c>
      <c r="AJ95" s="108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2">
        <v>0</v>
      </c>
    </row>
    <row r="96" spans="1:65">
      <c r="A96" s="35"/>
      <c r="B96" s="18">
        <v>1</v>
      </c>
      <c r="C96" s="14">
        <v>1</v>
      </c>
      <c r="D96" s="188">
        <v>98.5</v>
      </c>
      <c r="E96" s="190">
        <v>1234</v>
      </c>
      <c r="F96" s="189">
        <v>180</v>
      </c>
      <c r="G96" s="188">
        <v>29.3</v>
      </c>
      <c r="H96" s="189">
        <v>540.16750300000001</v>
      </c>
      <c r="I96" s="188">
        <v>1170</v>
      </c>
      <c r="J96" s="189">
        <v>805.47808764940237</v>
      </c>
      <c r="K96" s="191">
        <v>1386</v>
      </c>
      <c r="L96" s="188">
        <v>170</v>
      </c>
      <c r="M96" s="188">
        <v>503.14</v>
      </c>
      <c r="N96" s="188">
        <v>117</v>
      </c>
      <c r="O96" s="188">
        <v>451</v>
      </c>
      <c r="P96" s="188">
        <v>133</v>
      </c>
      <c r="Q96" s="188">
        <v>390</v>
      </c>
      <c r="R96" s="188">
        <v>394</v>
      </c>
      <c r="S96" s="188">
        <v>1277.7039600000001</v>
      </c>
      <c r="T96" s="188">
        <v>130</v>
      </c>
      <c r="U96" s="188">
        <v>99</v>
      </c>
      <c r="V96" s="188">
        <v>61</v>
      </c>
      <c r="W96" s="188">
        <v>559</v>
      </c>
      <c r="X96" s="188">
        <v>1340</v>
      </c>
      <c r="Y96" s="191">
        <v>1480.3637931238304</v>
      </c>
      <c r="Z96" s="188">
        <v>200</v>
      </c>
      <c r="AA96" s="188">
        <v>390</v>
      </c>
      <c r="AB96" s="188">
        <v>152</v>
      </c>
      <c r="AC96" s="188">
        <v>1334.1880000000001</v>
      </c>
      <c r="AD96" s="188">
        <v>204</v>
      </c>
      <c r="AE96" s="188">
        <v>35</v>
      </c>
      <c r="AF96" s="188">
        <v>354.4</v>
      </c>
      <c r="AG96" s="188">
        <v>605</v>
      </c>
      <c r="AH96" s="188">
        <v>498.67170000000004</v>
      </c>
      <c r="AI96" s="188">
        <v>1306</v>
      </c>
      <c r="AJ96" s="192"/>
      <c r="AK96" s="193"/>
      <c r="AL96" s="193"/>
      <c r="AM96" s="193"/>
      <c r="AN96" s="193"/>
      <c r="AO96" s="193"/>
      <c r="AP96" s="193"/>
      <c r="AQ96" s="193"/>
      <c r="AR96" s="193"/>
      <c r="AS96" s="193"/>
      <c r="AT96" s="193"/>
      <c r="AU96" s="193"/>
      <c r="AV96" s="193"/>
      <c r="AW96" s="193"/>
      <c r="AX96" s="193"/>
      <c r="AY96" s="193"/>
      <c r="AZ96" s="193"/>
      <c r="BA96" s="193"/>
      <c r="BB96" s="193"/>
      <c r="BC96" s="193"/>
      <c r="BD96" s="193"/>
      <c r="BE96" s="193"/>
      <c r="BF96" s="193"/>
      <c r="BG96" s="193"/>
      <c r="BH96" s="193"/>
      <c r="BI96" s="193"/>
      <c r="BJ96" s="193"/>
      <c r="BK96" s="193"/>
      <c r="BL96" s="193"/>
      <c r="BM96" s="194">
        <v>1</v>
      </c>
    </row>
    <row r="97" spans="1:65">
      <c r="A97" s="35"/>
      <c r="B97" s="19">
        <v>1</v>
      </c>
      <c r="C97" s="8">
        <v>2</v>
      </c>
      <c r="D97" s="195">
        <v>123.7</v>
      </c>
      <c r="E97" s="195">
        <v>1078</v>
      </c>
      <c r="F97" s="196">
        <v>180</v>
      </c>
      <c r="G97" s="195">
        <v>22</v>
      </c>
      <c r="H97" s="196">
        <v>558.61260500000003</v>
      </c>
      <c r="I97" s="195">
        <v>1230</v>
      </c>
      <c r="J97" s="196">
        <v>744.43339960238575</v>
      </c>
      <c r="K97" s="197">
        <v>1373</v>
      </c>
      <c r="L97" s="195">
        <v>160</v>
      </c>
      <c r="M97" s="195">
        <v>612.25</v>
      </c>
      <c r="N97" s="195">
        <v>118</v>
      </c>
      <c r="O97" s="195">
        <v>391</v>
      </c>
      <c r="P97" s="195">
        <v>141</v>
      </c>
      <c r="Q97" s="195">
        <v>398</v>
      </c>
      <c r="R97" s="195">
        <v>407</v>
      </c>
      <c r="S97" s="195">
        <v>1275.3631800000001</v>
      </c>
      <c r="T97" s="195">
        <v>150</v>
      </c>
      <c r="U97" s="195">
        <v>105</v>
      </c>
      <c r="V97" s="195">
        <v>61</v>
      </c>
      <c r="W97" s="195">
        <v>553</v>
      </c>
      <c r="X97" s="195">
        <v>1330</v>
      </c>
      <c r="Y97" s="197">
        <v>1478.2141317262412</v>
      </c>
      <c r="Z97" s="195">
        <v>220</v>
      </c>
      <c r="AA97" s="195">
        <v>407</v>
      </c>
      <c r="AB97" s="195">
        <v>140</v>
      </c>
      <c r="AC97" s="195">
        <v>1284.9780000000001</v>
      </c>
      <c r="AD97" s="195">
        <v>198</v>
      </c>
      <c r="AE97" s="195">
        <v>34</v>
      </c>
      <c r="AF97" s="195">
        <v>392.1</v>
      </c>
      <c r="AG97" s="195">
        <v>542</v>
      </c>
      <c r="AH97" s="195">
        <v>503.56889999999999</v>
      </c>
      <c r="AI97" s="195">
        <v>1280</v>
      </c>
      <c r="AJ97" s="192"/>
      <c r="AK97" s="193"/>
      <c r="AL97" s="193"/>
      <c r="AM97" s="193"/>
      <c r="AN97" s="193"/>
      <c r="AO97" s="193"/>
      <c r="AP97" s="193"/>
      <c r="AQ97" s="193"/>
      <c r="AR97" s="193"/>
      <c r="AS97" s="193"/>
      <c r="AT97" s="193"/>
      <c r="AU97" s="193"/>
      <c r="AV97" s="193"/>
      <c r="AW97" s="193"/>
      <c r="AX97" s="193"/>
      <c r="AY97" s="193"/>
      <c r="AZ97" s="193"/>
      <c r="BA97" s="193"/>
      <c r="BB97" s="193"/>
      <c r="BC97" s="193"/>
      <c r="BD97" s="193"/>
      <c r="BE97" s="193"/>
      <c r="BF97" s="193"/>
      <c r="BG97" s="193"/>
      <c r="BH97" s="193"/>
      <c r="BI97" s="193"/>
      <c r="BJ97" s="193"/>
      <c r="BK97" s="193"/>
      <c r="BL97" s="193"/>
      <c r="BM97" s="194" t="e">
        <v>#N/A</v>
      </c>
    </row>
    <row r="98" spans="1:65">
      <c r="A98" s="35"/>
      <c r="B98" s="19">
        <v>1</v>
      </c>
      <c r="C98" s="8">
        <v>3</v>
      </c>
      <c r="D98" s="195">
        <v>128.9</v>
      </c>
      <c r="E98" s="195">
        <v>1113</v>
      </c>
      <c r="F98" s="196">
        <v>190</v>
      </c>
      <c r="G98" s="195">
        <v>24</v>
      </c>
      <c r="H98" s="196">
        <v>526.56751399999996</v>
      </c>
      <c r="I98" s="195">
        <v>1200</v>
      </c>
      <c r="J98" s="196">
        <v>847.93713163064831</v>
      </c>
      <c r="K98" s="198">
        <v>1413</v>
      </c>
      <c r="L98" s="199">
        <v>240</v>
      </c>
      <c r="M98" s="199">
        <v>609.23</v>
      </c>
      <c r="N98" s="199">
        <v>137</v>
      </c>
      <c r="O98" s="199">
        <v>434</v>
      </c>
      <c r="P98" s="199">
        <v>144</v>
      </c>
      <c r="Q98" s="199">
        <v>399.5</v>
      </c>
      <c r="R98" s="199">
        <v>410</v>
      </c>
      <c r="S98" s="199">
        <v>1293.91327</v>
      </c>
      <c r="T98" s="199">
        <v>220</v>
      </c>
      <c r="U98" s="199">
        <v>100</v>
      </c>
      <c r="V98" s="199">
        <v>61</v>
      </c>
      <c r="W98" s="199">
        <v>567</v>
      </c>
      <c r="X98" s="199">
        <v>1330</v>
      </c>
      <c r="Y98" s="198">
        <v>1484.8720332044859</v>
      </c>
      <c r="Z98" s="199">
        <v>230</v>
      </c>
      <c r="AA98" s="199">
        <v>470</v>
      </c>
      <c r="AB98" s="199">
        <v>153</v>
      </c>
      <c r="AC98" s="199">
        <v>1275.624</v>
      </c>
      <c r="AD98" s="199">
        <v>194</v>
      </c>
      <c r="AE98" s="199">
        <v>34</v>
      </c>
      <c r="AF98" s="199">
        <v>370.6</v>
      </c>
      <c r="AG98" s="199">
        <v>506.00000000000006</v>
      </c>
      <c r="AH98" s="199">
        <v>503.37609999999995</v>
      </c>
      <c r="AI98" s="199">
        <v>1304</v>
      </c>
      <c r="AJ98" s="192"/>
      <c r="AK98" s="193"/>
      <c r="AL98" s="193"/>
      <c r="AM98" s="193"/>
      <c r="AN98" s="193"/>
      <c r="AO98" s="193"/>
      <c r="AP98" s="193"/>
      <c r="AQ98" s="193"/>
      <c r="AR98" s="193"/>
      <c r="AS98" s="193"/>
      <c r="AT98" s="193"/>
      <c r="AU98" s="193"/>
      <c r="AV98" s="193"/>
      <c r="AW98" s="193"/>
      <c r="AX98" s="193"/>
      <c r="AY98" s="193"/>
      <c r="AZ98" s="193"/>
      <c r="BA98" s="193"/>
      <c r="BB98" s="193"/>
      <c r="BC98" s="193"/>
      <c r="BD98" s="193"/>
      <c r="BE98" s="193"/>
      <c r="BF98" s="193"/>
      <c r="BG98" s="193"/>
      <c r="BH98" s="193"/>
      <c r="BI98" s="193"/>
      <c r="BJ98" s="193"/>
      <c r="BK98" s="193"/>
      <c r="BL98" s="193"/>
      <c r="BM98" s="194">
        <v>16</v>
      </c>
    </row>
    <row r="99" spans="1:65">
      <c r="A99" s="35"/>
      <c r="B99" s="19">
        <v>1</v>
      </c>
      <c r="C99" s="8">
        <v>4</v>
      </c>
      <c r="D99" s="195">
        <v>164.7</v>
      </c>
      <c r="E99" s="195">
        <v>1121</v>
      </c>
      <c r="F99" s="196">
        <v>190</v>
      </c>
      <c r="G99" s="195">
        <v>27.3</v>
      </c>
      <c r="H99" s="196">
        <v>551.85362199999997</v>
      </c>
      <c r="I99" s="195">
        <v>1190</v>
      </c>
      <c r="J99" s="196">
        <v>747.58551307847085</v>
      </c>
      <c r="K99" s="198">
        <v>1438</v>
      </c>
      <c r="L99" s="199">
        <v>120</v>
      </c>
      <c r="M99" s="199">
        <v>567.35</v>
      </c>
      <c r="N99" s="199">
        <v>130</v>
      </c>
      <c r="O99" s="199">
        <v>412</v>
      </c>
      <c r="P99" s="199">
        <v>139</v>
      </c>
      <c r="Q99" s="199">
        <v>395.1</v>
      </c>
      <c r="R99" s="199">
        <v>391</v>
      </c>
      <c r="S99" s="199">
        <v>1260.4707266666667</v>
      </c>
      <c r="T99" s="199">
        <v>150</v>
      </c>
      <c r="U99" s="199">
        <v>110</v>
      </c>
      <c r="V99" s="199">
        <v>60</v>
      </c>
      <c r="W99" s="199">
        <v>558</v>
      </c>
      <c r="X99" s="199">
        <v>1320</v>
      </c>
      <c r="Y99" s="198">
        <v>1484.6415651526122</v>
      </c>
      <c r="Z99" s="199">
        <v>210</v>
      </c>
      <c r="AA99" s="199">
        <v>392</v>
      </c>
      <c r="AB99" s="199">
        <v>153</v>
      </c>
      <c r="AC99" s="199">
        <v>1306.9059999999999</v>
      </c>
      <c r="AD99" s="199">
        <v>202</v>
      </c>
      <c r="AE99" s="199">
        <v>35</v>
      </c>
      <c r="AF99" s="199">
        <v>412.8</v>
      </c>
      <c r="AG99" s="199">
        <v>506.00000000000006</v>
      </c>
      <c r="AH99" s="199">
        <v>504.0829</v>
      </c>
      <c r="AI99" s="199">
        <v>1308</v>
      </c>
      <c r="AJ99" s="192"/>
      <c r="AK99" s="193"/>
      <c r="AL99" s="193"/>
      <c r="AM99" s="193"/>
      <c r="AN99" s="193"/>
      <c r="AO99" s="193"/>
      <c r="AP99" s="193"/>
      <c r="AQ99" s="193"/>
      <c r="AR99" s="193"/>
      <c r="AS99" s="193"/>
      <c r="AT99" s="193"/>
      <c r="AU99" s="193"/>
      <c r="AV99" s="193"/>
      <c r="AW99" s="193"/>
      <c r="AX99" s="193"/>
      <c r="AY99" s="193"/>
      <c r="AZ99" s="193"/>
      <c r="BA99" s="193"/>
      <c r="BB99" s="193"/>
      <c r="BC99" s="193"/>
      <c r="BD99" s="193"/>
      <c r="BE99" s="193"/>
      <c r="BF99" s="193"/>
      <c r="BG99" s="193"/>
      <c r="BH99" s="193"/>
      <c r="BI99" s="193"/>
      <c r="BJ99" s="193"/>
      <c r="BK99" s="193"/>
      <c r="BL99" s="193"/>
      <c r="BM99" s="194">
        <v>493.71507743391902</v>
      </c>
    </row>
    <row r="100" spans="1:65">
      <c r="A100" s="35"/>
      <c r="B100" s="19">
        <v>1</v>
      </c>
      <c r="C100" s="8">
        <v>5</v>
      </c>
      <c r="D100" s="195">
        <v>146.1</v>
      </c>
      <c r="E100" s="195">
        <v>1136</v>
      </c>
      <c r="F100" s="195">
        <v>160</v>
      </c>
      <c r="G100" s="195">
        <v>28.7</v>
      </c>
      <c r="H100" s="195">
        <v>551.21758399999999</v>
      </c>
      <c r="I100" s="195">
        <v>1170</v>
      </c>
      <c r="J100" s="195">
        <v>935.75697211155375</v>
      </c>
      <c r="K100" s="197">
        <v>1333</v>
      </c>
      <c r="L100" s="195">
        <v>130</v>
      </c>
      <c r="M100" s="195">
        <v>686.54</v>
      </c>
      <c r="N100" s="195">
        <v>119</v>
      </c>
      <c r="O100" s="195">
        <v>409</v>
      </c>
      <c r="P100" s="195">
        <v>156</v>
      </c>
      <c r="Q100" s="201">
        <v>379.8</v>
      </c>
      <c r="R100" s="195">
        <v>407</v>
      </c>
      <c r="S100" s="195">
        <v>1263.71362</v>
      </c>
      <c r="T100" s="195">
        <v>250</v>
      </c>
      <c r="U100" s="195">
        <v>93</v>
      </c>
      <c r="V100" s="195">
        <v>61</v>
      </c>
      <c r="W100" s="195">
        <v>559</v>
      </c>
      <c r="X100" s="195">
        <v>1310</v>
      </c>
      <c r="Y100" s="197">
        <v>1442.8846586631621</v>
      </c>
      <c r="Z100" s="195">
        <v>220</v>
      </c>
      <c r="AA100" s="195">
        <v>390</v>
      </c>
      <c r="AB100" s="195">
        <v>137</v>
      </c>
      <c r="AC100" s="195">
        <v>1265.963</v>
      </c>
      <c r="AD100" s="195">
        <v>186</v>
      </c>
      <c r="AE100" s="195">
        <v>31</v>
      </c>
      <c r="AF100" s="195">
        <v>340.5</v>
      </c>
      <c r="AG100" s="195">
        <v>528</v>
      </c>
      <c r="AH100" s="195">
        <v>495.8091</v>
      </c>
      <c r="AI100" s="195">
        <v>1289</v>
      </c>
      <c r="AJ100" s="192"/>
      <c r="AK100" s="193"/>
      <c r="AL100" s="193"/>
      <c r="AM100" s="193"/>
      <c r="AN100" s="193"/>
      <c r="AO100" s="193"/>
      <c r="AP100" s="193"/>
      <c r="AQ100" s="193"/>
      <c r="AR100" s="193"/>
      <c r="AS100" s="193"/>
      <c r="AT100" s="193"/>
      <c r="AU100" s="193"/>
      <c r="AV100" s="193"/>
      <c r="AW100" s="193"/>
      <c r="AX100" s="193"/>
      <c r="AY100" s="193"/>
      <c r="AZ100" s="193"/>
      <c r="BA100" s="193"/>
      <c r="BB100" s="193"/>
      <c r="BC100" s="193"/>
      <c r="BD100" s="193"/>
      <c r="BE100" s="193"/>
      <c r="BF100" s="193"/>
      <c r="BG100" s="193"/>
      <c r="BH100" s="193"/>
      <c r="BI100" s="193"/>
      <c r="BJ100" s="193"/>
      <c r="BK100" s="193"/>
      <c r="BL100" s="193"/>
      <c r="BM100" s="194">
        <v>15</v>
      </c>
    </row>
    <row r="101" spans="1:65">
      <c r="A101" s="35"/>
      <c r="B101" s="19">
        <v>1</v>
      </c>
      <c r="C101" s="8">
        <v>6</v>
      </c>
      <c r="D101" s="195">
        <v>152.80000000000001</v>
      </c>
      <c r="E101" s="195">
        <v>1130</v>
      </c>
      <c r="F101" s="195">
        <v>170</v>
      </c>
      <c r="G101" s="195">
        <v>29.3</v>
      </c>
      <c r="H101" s="195">
        <v>539.38612599999999</v>
      </c>
      <c r="I101" s="195">
        <v>1170</v>
      </c>
      <c r="J101" s="195">
        <v>876.63366336633658</v>
      </c>
      <c r="K101" s="197">
        <v>1409</v>
      </c>
      <c r="L101" s="195">
        <v>120</v>
      </c>
      <c r="M101" s="195">
        <v>719.86</v>
      </c>
      <c r="N101" s="195">
        <v>136</v>
      </c>
      <c r="O101" s="195">
        <v>425</v>
      </c>
      <c r="P101" s="195">
        <v>151</v>
      </c>
      <c r="Q101" s="195">
        <v>398.7</v>
      </c>
      <c r="R101" s="195">
        <v>392</v>
      </c>
      <c r="S101" s="195">
        <v>1296.42786</v>
      </c>
      <c r="T101" s="195">
        <v>250</v>
      </c>
      <c r="U101" s="195">
        <v>103</v>
      </c>
      <c r="V101" s="195">
        <v>61</v>
      </c>
      <c r="W101" s="195">
        <v>544</v>
      </c>
      <c r="X101" s="195">
        <v>1350</v>
      </c>
      <c r="Y101" s="197">
        <v>1466.5694110977806</v>
      </c>
      <c r="Z101" s="195">
        <v>220</v>
      </c>
      <c r="AA101" s="195">
        <v>481</v>
      </c>
      <c r="AB101" s="195">
        <v>159</v>
      </c>
      <c r="AC101" s="195">
        <v>1314.7380000000001</v>
      </c>
      <c r="AD101" s="195">
        <v>191</v>
      </c>
      <c r="AE101" s="195">
        <v>33</v>
      </c>
      <c r="AF101" s="195">
        <v>391.8</v>
      </c>
      <c r="AG101" s="195">
        <v>468</v>
      </c>
      <c r="AH101" s="195">
        <v>499.55590000000001</v>
      </c>
      <c r="AI101" s="195">
        <v>1309</v>
      </c>
      <c r="AJ101" s="192"/>
      <c r="AK101" s="193"/>
      <c r="AL101" s="193"/>
      <c r="AM101" s="193"/>
      <c r="AN101" s="193"/>
      <c r="AO101" s="193"/>
      <c r="AP101" s="193"/>
      <c r="AQ101" s="193"/>
      <c r="AR101" s="193"/>
      <c r="AS101" s="193"/>
      <c r="AT101" s="193"/>
      <c r="AU101" s="193"/>
      <c r="AV101" s="193"/>
      <c r="AW101" s="193"/>
      <c r="AX101" s="193"/>
      <c r="AY101" s="193"/>
      <c r="AZ101" s="193"/>
      <c r="BA101" s="193"/>
      <c r="BB101" s="193"/>
      <c r="BC101" s="193"/>
      <c r="BD101" s="193"/>
      <c r="BE101" s="193"/>
      <c r="BF101" s="193"/>
      <c r="BG101" s="193"/>
      <c r="BH101" s="193"/>
      <c r="BI101" s="193"/>
      <c r="BJ101" s="193"/>
      <c r="BK101" s="193"/>
      <c r="BL101" s="193"/>
      <c r="BM101" s="202"/>
    </row>
    <row r="102" spans="1:65">
      <c r="A102" s="35"/>
      <c r="B102" s="20" t="s">
        <v>233</v>
      </c>
      <c r="C102" s="12"/>
      <c r="D102" s="203">
        <v>135.78333333333333</v>
      </c>
      <c r="E102" s="203">
        <v>1135.3333333333333</v>
      </c>
      <c r="F102" s="203">
        <v>178.33333333333334</v>
      </c>
      <c r="G102" s="203">
        <v>26.766666666666666</v>
      </c>
      <c r="H102" s="203">
        <v>544.63415899999995</v>
      </c>
      <c r="I102" s="203">
        <v>1188.3333333333333</v>
      </c>
      <c r="J102" s="203">
        <v>826.30412790646631</v>
      </c>
      <c r="K102" s="203">
        <v>1392</v>
      </c>
      <c r="L102" s="203">
        <v>156.66666666666666</v>
      </c>
      <c r="M102" s="203">
        <v>616.39499999999998</v>
      </c>
      <c r="N102" s="203">
        <v>126.16666666666667</v>
      </c>
      <c r="O102" s="203">
        <v>420.33333333333331</v>
      </c>
      <c r="P102" s="203">
        <v>144</v>
      </c>
      <c r="Q102" s="203">
        <v>393.51666666666665</v>
      </c>
      <c r="R102" s="203">
        <v>400.16666666666669</v>
      </c>
      <c r="S102" s="203">
        <v>1277.9321027777778</v>
      </c>
      <c r="T102" s="203">
        <v>191.66666666666666</v>
      </c>
      <c r="U102" s="203">
        <v>101.66666666666667</v>
      </c>
      <c r="V102" s="203">
        <v>60.833333333333336</v>
      </c>
      <c r="W102" s="203">
        <v>556.66666666666663</v>
      </c>
      <c r="X102" s="203">
        <v>1330</v>
      </c>
      <c r="Y102" s="203">
        <v>1472.9242654946854</v>
      </c>
      <c r="Z102" s="203">
        <v>216.66666666666666</v>
      </c>
      <c r="AA102" s="203">
        <v>421.66666666666669</v>
      </c>
      <c r="AB102" s="203">
        <v>149</v>
      </c>
      <c r="AC102" s="203">
        <v>1297.0661666666667</v>
      </c>
      <c r="AD102" s="203">
        <v>195.83333333333334</v>
      </c>
      <c r="AE102" s="203">
        <v>33.666666666666664</v>
      </c>
      <c r="AF102" s="203">
        <v>377.0333333333333</v>
      </c>
      <c r="AG102" s="203">
        <v>525.83333333333337</v>
      </c>
      <c r="AH102" s="203">
        <v>500.84409999999997</v>
      </c>
      <c r="AI102" s="203">
        <v>1299.3333333333333</v>
      </c>
      <c r="AJ102" s="192"/>
      <c r="AK102" s="193"/>
      <c r="AL102" s="193"/>
      <c r="AM102" s="193"/>
      <c r="AN102" s="193"/>
      <c r="AO102" s="193"/>
      <c r="AP102" s="193"/>
      <c r="AQ102" s="193"/>
      <c r="AR102" s="193"/>
      <c r="AS102" s="193"/>
      <c r="AT102" s="193"/>
      <c r="AU102" s="193"/>
      <c r="AV102" s="193"/>
      <c r="AW102" s="193"/>
      <c r="AX102" s="193"/>
      <c r="AY102" s="193"/>
      <c r="AZ102" s="193"/>
      <c r="BA102" s="193"/>
      <c r="BB102" s="193"/>
      <c r="BC102" s="193"/>
      <c r="BD102" s="193"/>
      <c r="BE102" s="193"/>
      <c r="BF102" s="193"/>
      <c r="BG102" s="193"/>
      <c r="BH102" s="193"/>
      <c r="BI102" s="193"/>
      <c r="BJ102" s="193"/>
      <c r="BK102" s="193"/>
      <c r="BL102" s="193"/>
      <c r="BM102" s="202"/>
    </row>
    <row r="103" spans="1:65">
      <c r="A103" s="35"/>
      <c r="B103" s="3" t="s">
        <v>234</v>
      </c>
      <c r="C103" s="33"/>
      <c r="D103" s="199">
        <v>137.5</v>
      </c>
      <c r="E103" s="199">
        <v>1125.5</v>
      </c>
      <c r="F103" s="199">
        <v>180</v>
      </c>
      <c r="G103" s="199">
        <v>28</v>
      </c>
      <c r="H103" s="199">
        <v>545.69254350000006</v>
      </c>
      <c r="I103" s="199">
        <v>1180</v>
      </c>
      <c r="J103" s="199">
        <v>826.70760964002534</v>
      </c>
      <c r="K103" s="199">
        <v>1397.5</v>
      </c>
      <c r="L103" s="199">
        <v>145</v>
      </c>
      <c r="M103" s="199">
        <v>610.74</v>
      </c>
      <c r="N103" s="199">
        <v>124.5</v>
      </c>
      <c r="O103" s="199">
        <v>418.5</v>
      </c>
      <c r="P103" s="199">
        <v>142.5</v>
      </c>
      <c r="Q103" s="199">
        <v>396.55</v>
      </c>
      <c r="R103" s="199">
        <v>400.5</v>
      </c>
      <c r="S103" s="199">
        <v>1276.5335700000001</v>
      </c>
      <c r="T103" s="199">
        <v>185</v>
      </c>
      <c r="U103" s="199">
        <v>101.5</v>
      </c>
      <c r="V103" s="199">
        <v>61</v>
      </c>
      <c r="W103" s="199">
        <v>558.5</v>
      </c>
      <c r="X103" s="199">
        <v>1330</v>
      </c>
      <c r="Y103" s="199">
        <v>1479.2889624250358</v>
      </c>
      <c r="Z103" s="199">
        <v>220</v>
      </c>
      <c r="AA103" s="199">
        <v>399.5</v>
      </c>
      <c r="AB103" s="199">
        <v>152.5</v>
      </c>
      <c r="AC103" s="199">
        <v>1295.942</v>
      </c>
      <c r="AD103" s="199">
        <v>196</v>
      </c>
      <c r="AE103" s="199">
        <v>34</v>
      </c>
      <c r="AF103" s="199">
        <v>381.20000000000005</v>
      </c>
      <c r="AG103" s="199">
        <v>517</v>
      </c>
      <c r="AH103" s="199">
        <v>501.46600000000001</v>
      </c>
      <c r="AI103" s="199">
        <v>1305</v>
      </c>
      <c r="AJ103" s="192"/>
      <c r="AK103" s="193"/>
      <c r="AL103" s="193"/>
      <c r="AM103" s="193"/>
      <c r="AN103" s="193"/>
      <c r="AO103" s="193"/>
      <c r="AP103" s="193"/>
      <c r="AQ103" s="193"/>
      <c r="AR103" s="193"/>
      <c r="AS103" s="193"/>
      <c r="AT103" s="193"/>
      <c r="AU103" s="193"/>
      <c r="AV103" s="193"/>
      <c r="AW103" s="193"/>
      <c r="AX103" s="193"/>
      <c r="AY103" s="193"/>
      <c r="AZ103" s="193"/>
      <c r="BA103" s="193"/>
      <c r="BB103" s="193"/>
      <c r="BC103" s="193"/>
      <c r="BD103" s="193"/>
      <c r="BE103" s="193"/>
      <c r="BF103" s="193"/>
      <c r="BG103" s="193"/>
      <c r="BH103" s="193"/>
      <c r="BI103" s="193"/>
      <c r="BJ103" s="193"/>
      <c r="BK103" s="193"/>
      <c r="BL103" s="193"/>
      <c r="BM103" s="202"/>
    </row>
    <row r="104" spans="1:65">
      <c r="A104" s="35"/>
      <c r="B104" s="3" t="s">
        <v>235</v>
      </c>
      <c r="C104" s="33"/>
      <c r="D104" s="199">
        <v>23.730184716235659</v>
      </c>
      <c r="E104" s="199">
        <v>52.450611690109646</v>
      </c>
      <c r="F104" s="199">
        <v>11.69045194450012</v>
      </c>
      <c r="G104" s="199">
        <v>3.0735430152621444</v>
      </c>
      <c r="H104" s="199">
        <v>11.53044327908829</v>
      </c>
      <c r="I104" s="199">
        <v>24.013884872437167</v>
      </c>
      <c r="J104" s="199">
        <v>75.251756817482601</v>
      </c>
      <c r="K104" s="199">
        <v>36.67151483099655</v>
      </c>
      <c r="L104" s="199">
        <v>45.898438608156042</v>
      </c>
      <c r="M104" s="199">
        <v>78.645982160565637</v>
      </c>
      <c r="N104" s="199">
        <v>9.2826002104295462</v>
      </c>
      <c r="O104" s="199">
        <v>21.011108173217959</v>
      </c>
      <c r="P104" s="199">
        <v>8.3426614458456836</v>
      </c>
      <c r="Q104" s="199">
        <v>7.5602689546514545</v>
      </c>
      <c r="R104" s="199">
        <v>8.7044050150867101</v>
      </c>
      <c r="S104" s="199">
        <v>14.907763498049588</v>
      </c>
      <c r="T104" s="199">
        <v>54.558836742242484</v>
      </c>
      <c r="U104" s="199">
        <v>5.7850381733111034</v>
      </c>
      <c r="V104" s="199">
        <v>0.40824829046386302</v>
      </c>
      <c r="W104" s="199">
        <v>7.6594168620507048</v>
      </c>
      <c r="X104" s="199">
        <v>14.142135623730951</v>
      </c>
      <c r="Y104" s="199">
        <v>16.162522535866305</v>
      </c>
      <c r="Z104" s="199">
        <v>10.327955589886447</v>
      </c>
      <c r="AA104" s="199">
        <v>42.32572110037426</v>
      </c>
      <c r="AB104" s="199">
        <v>8.5556998544829757</v>
      </c>
      <c r="AC104" s="199">
        <v>25.924674674268687</v>
      </c>
      <c r="AD104" s="199">
        <v>6.823977334858804</v>
      </c>
      <c r="AE104" s="199">
        <v>1.505545305418162</v>
      </c>
      <c r="AF104" s="199">
        <v>26.879930555465862</v>
      </c>
      <c r="AG104" s="199">
        <v>46.18405208149958</v>
      </c>
      <c r="AH104" s="199">
        <v>3.3482948042249632</v>
      </c>
      <c r="AI104" s="199">
        <v>11.961047891663451</v>
      </c>
      <c r="AJ104" s="192"/>
      <c r="AK104" s="193"/>
      <c r="AL104" s="193"/>
      <c r="AM104" s="193"/>
      <c r="AN104" s="193"/>
      <c r="AO104" s="193"/>
      <c r="AP104" s="193"/>
      <c r="AQ104" s="193"/>
      <c r="AR104" s="193"/>
      <c r="AS104" s="193"/>
      <c r="AT104" s="193"/>
      <c r="AU104" s="193"/>
      <c r="AV104" s="193"/>
      <c r="AW104" s="193"/>
      <c r="AX104" s="193"/>
      <c r="AY104" s="193"/>
      <c r="AZ104" s="193"/>
      <c r="BA104" s="193"/>
      <c r="BB104" s="193"/>
      <c r="BC104" s="193"/>
      <c r="BD104" s="193"/>
      <c r="BE104" s="193"/>
      <c r="BF104" s="193"/>
      <c r="BG104" s="193"/>
      <c r="BH104" s="193"/>
      <c r="BI104" s="193"/>
      <c r="BJ104" s="193"/>
      <c r="BK104" s="193"/>
      <c r="BL104" s="193"/>
      <c r="BM104" s="202"/>
    </row>
    <row r="105" spans="1:65">
      <c r="A105" s="35"/>
      <c r="B105" s="3" t="s">
        <v>87</v>
      </c>
      <c r="C105" s="33"/>
      <c r="D105" s="13">
        <v>0.17476507708041483</v>
      </c>
      <c r="E105" s="13">
        <v>4.6198424859168807E-2</v>
      </c>
      <c r="F105" s="13">
        <v>6.5553936137383848E-2</v>
      </c>
      <c r="G105" s="13">
        <v>0.11482726084416479</v>
      </c>
      <c r="H105" s="13">
        <v>2.1170988063362164E-2</v>
      </c>
      <c r="I105" s="13">
        <v>2.0208037760816693E-2</v>
      </c>
      <c r="J105" s="13">
        <v>9.1070290315675081E-2</v>
      </c>
      <c r="K105" s="13">
        <v>2.6344479045256143E-2</v>
      </c>
      <c r="L105" s="13">
        <v>0.29296875707333647</v>
      </c>
      <c r="M105" s="13">
        <v>0.12759023379580567</v>
      </c>
      <c r="N105" s="13">
        <v>7.357410999019455E-2</v>
      </c>
      <c r="O105" s="13">
        <v>4.9986775987037178E-2</v>
      </c>
      <c r="P105" s="13">
        <v>5.7935148929483912E-2</v>
      </c>
      <c r="Q105" s="13">
        <v>1.9212067988610703E-2</v>
      </c>
      <c r="R105" s="13">
        <v>2.1751949225539465E-2</v>
      </c>
      <c r="S105" s="13">
        <v>1.16655364284576E-2</v>
      </c>
      <c r="T105" s="13">
        <v>0.28465480039430863</v>
      </c>
      <c r="U105" s="13">
        <v>5.6902014819453471E-2</v>
      </c>
      <c r="V105" s="13">
        <v>6.7109308021456931E-3</v>
      </c>
      <c r="W105" s="13">
        <v>1.3759431488713843E-2</v>
      </c>
      <c r="X105" s="13">
        <v>1.0633184679496956E-2</v>
      </c>
      <c r="Y105" s="13">
        <v>1.0973084573658021E-2</v>
      </c>
      <c r="Z105" s="13">
        <v>4.766748733793745E-2</v>
      </c>
      <c r="AA105" s="13">
        <v>0.10037720419061089</v>
      </c>
      <c r="AB105" s="13">
        <v>5.7420804392503196E-2</v>
      </c>
      <c r="AC105" s="13">
        <v>1.9987164371801144E-2</v>
      </c>
      <c r="AD105" s="13">
        <v>3.4845841709917294E-2</v>
      </c>
      <c r="AE105" s="13">
        <v>4.4719167487668181E-2</v>
      </c>
      <c r="AF105" s="13">
        <v>7.1293246986471215E-2</v>
      </c>
      <c r="AG105" s="13">
        <v>8.7830209980664806E-2</v>
      </c>
      <c r="AH105" s="13">
        <v>6.6853034791164827E-3</v>
      </c>
      <c r="AI105" s="13">
        <v>9.2055268535121484E-3</v>
      </c>
      <c r="AJ105" s="108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63"/>
    </row>
    <row r="106" spans="1:65">
      <c r="A106" s="35"/>
      <c r="B106" s="3" t="s">
        <v>236</v>
      </c>
      <c r="C106" s="33"/>
      <c r="D106" s="13">
        <v>-0.72497632837330728</v>
      </c>
      <c r="E106" s="13">
        <v>1.2995719296931765</v>
      </c>
      <c r="F106" s="13">
        <v>-0.63879301750268658</v>
      </c>
      <c r="G106" s="13">
        <v>-0.94578519496348734</v>
      </c>
      <c r="H106" s="13">
        <v>0.10313454843374958</v>
      </c>
      <c r="I106" s="13">
        <v>1.4069212945849014</v>
      </c>
      <c r="J106" s="13">
        <v>0.67364572336169437</v>
      </c>
      <c r="K106" s="13">
        <v>1.8194399231939831</v>
      </c>
      <c r="L106" s="13">
        <v>-0.68267797799301433</v>
      </c>
      <c r="M106" s="13">
        <v>0.24848324098933561</v>
      </c>
      <c r="N106" s="13">
        <v>-0.74445449929862972</v>
      </c>
      <c r="O106" s="13">
        <v>-0.14863176648764076</v>
      </c>
      <c r="P106" s="13">
        <v>-0.70833380104889831</v>
      </c>
      <c r="Q106" s="13">
        <v>-0.20294784450990022</v>
      </c>
      <c r="R106" s="13">
        <v>-0.18947853740556109</v>
      </c>
      <c r="S106" s="13">
        <v>1.5883999926026604</v>
      </c>
      <c r="T106" s="13">
        <v>-0.61178688797017711</v>
      </c>
      <c r="U106" s="13">
        <v>-0.79407826231461565</v>
      </c>
      <c r="V106" s="13">
        <v>-0.87678453400792578</v>
      </c>
      <c r="W106" s="13">
        <v>0.12750590798226802</v>
      </c>
      <c r="X106" s="13">
        <v>1.693861420867814</v>
      </c>
      <c r="Y106" s="13">
        <v>1.9833487629144324</v>
      </c>
      <c r="Z106" s="13">
        <v>-0.56115039509672204</v>
      </c>
      <c r="AA106" s="13">
        <v>-0.14593115353438968</v>
      </c>
      <c r="AB106" s="13">
        <v>-0.69820650247420724</v>
      </c>
      <c r="AC106" s="13">
        <v>1.6271552681926584</v>
      </c>
      <c r="AD106" s="13">
        <v>-0.60334747249126797</v>
      </c>
      <c r="AE106" s="13">
        <v>-0.93180952293041375</v>
      </c>
      <c r="AF106" s="13">
        <v>-0.23633417214446506</v>
      </c>
      <c r="AG106" s="13">
        <v>6.5054233438340159E-2</v>
      </c>
      <c r="AH106" s="13">
        <v>1.4439548014482328E-2</v>
      </c>
      <c r="AI106" s="13">
        <v>1.6317473229430424</v>
      </c>
      <c r="AJ106" s="108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63"/>
    </row>
    <row r="107" spans="1:65">
      <c r="A107" s="35"/>
      <c r="B107" s="54" t="s">
        <v>237</v>
      </c>
      <c r="C107" s="55"/>
      <c r="D107" s="53">
        <v>0.7</v>
      </c>
      <c r="E107" s="53">
        <v>1.85</v>
      </c>
      <c r="F107" s="53">
        <v>0.59</v>
      </c>
      <c r="G107" s="53">
        <v>0.98</v>
      </c>
      <c r="H107" s="53">
        <v>0.34</v>
      </c>
      <c r="I107" s="53">
        <v>1.99</v>
      </c>
      <c r="J107" s="53">
        <v>1.06</v>
      </c>
      <c r="K107" s="53">
        <v>2.5099999999999998</v>
      </c>
      <c r="L107" s="53">
        <v>0.65</v>
      </c>
      <c r="M107" s="53">
        <v>0.53</v>
      </c>
      <c r="N107" s="53">
        <v>0.73</v>
      </c>
      <c r="O107" s="53">
        <v>0.03</v>
      </c>
      <c r="P107" s="53">
        <v>0.68</v>
      </c>
      <c r="Q107" s="53">
        <v>0.04</v>
      </c>
      <c r="R107" s="53">
        <v>0.03</v>
      </c>
      <c r="S107" s="53">
        <v>2.2200000000000002</v>
      </c>
      <c r="T107" s="53">
        <v>0.56000000000000005</v>
      </c>
      <c r="U107" s="53">
        <v>0.79</v>
      </c>
      <c r="V107" s="53">
        <v>0.89</v>
      </c>
      <c r="W107" s="53">
        <v>0.37</v>
      </c>
      <c r="X107" s="53">
        <v>2.35</v>
      </c>
      <c r="Y107" s="53">
        <v>2.72</v>
      </c>
      <c r="Z107" s="53">
        <v>0.49</v>
      </c>
      <c r="AA107" s="53">
        <v>0.03</v>
      </c>
      <c r="AB107" s="53">
        <v>0.67</v>
      </c>
      <c r="AC107" s="53">
        <v>2.27</v>
      </c>
      <c r="AD107" s="53">
        <v>0.55000000000000004</v>
      </c>
      <c r="AE107" s="53">
        <v>0.96</v>
      </c>
      <c r="AF107" s="53">
        <v>0.08</v>
      </c>
      <c r="AG107" s="53">
        <v>0.3</v>
      </c>
      <c r="AH107" s="53">
        <v>0.23</v>
      </c>
      <c r="AI107" s="53">
        <v>2.27</v>
      </c>
      <c r="AJ107" s="108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63"/>
    </row>
    <row r="108" spans="1:65">
      <c r="B108" s="36"/>
      <c r="C108" s="20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BM108" s="63"/>
    </row>
    <row r="109" spans="1:65" ht="15">
      <c r="B109" s="37" t="s">
        <v>526</v>
      </c>
      <c r="BM109" s="32" t="s">
        <v>67</v>
      </c>
    </row>
    <row r="110" spans="1:65" ht="15">
      <c r="A110" s="28" t="s">
        <v>13</v>
      </c>
      <c r="B110" s="18" t="s">
        <v>115</v>
      </c>
      <c r="C110" s="15" t="s">
        <v>116</v>
      </c>
      <c r="D110" s="16" t="s">
        <v>228</v>
      </c>
      <c r="E110" s="17" t="s">
        <v>228</v>
      </c>
      <c r="F110" s="17" t="s">
        <v>228</v>
      </c>
      <c r="G110" s="17" t="s">
        <v>228</v>
      </c>
      <c r="H110" s="17" t="s">
        <v>228</v>
      </c>
      <c r="I110" s="17" t="s">
        <v>228</v>
      </c>
      <c r="J110" s="17" t="s">
        <v>228</v>
      </c>
      <c r="K110" s="17" t="s">
        <v>228</v>
      </c>
      <c r="L110" s="17" t="s">
        <v>228</v>
      </c>
      <c r="M110" s="17" t="s">
        <v>228</v>
      </c>
      <c r="N110" s="17" t="s">
        <v>228</v>
      </c>
      <c r="O110" s="17" t="s">
        <v>228</v>
      </c>
      <c r="P110" s="17" t="s">
        <v>228</v>
      </c>
      <c r="Q110" s="17" t="s">
        <v>228</v>
      </c>
      <c r="R110" s="17" t="s">
        <v>228</v>
      </c>
      <c r="S110" s="17" t="s">
        <v>228</v>
      </c>
      <c r="T110" s="17" t="s">
        <v>228</v>
      </c>
      <c r="U110" s="17" t="s">
        <v>228</v>
      </c>
      <c r="V110" s="17" t="s">
        <v>228</v>
      </c>
      <c r="W110" s="17" t="s">
        <v>228</v>
      </c>
      <c r="X110" s="17" t="s">
        <v>228</v>
      </c>
      <c r="Y110" s="17" t="s">
        <v>228</v>
      </c>
      <c r="Z110" s="17" t="s">
        <v>228</v>
      </c>
      <c r="AA110" s="17" t="s">
        <v>228</v>
      </c>
      <c r="AB110" s="17" t="s">
        <v>228</v>
      </c>
      <c r="AC110" s="17" t="s">
        <v>228</v>
      </c>
      <c r="AD110" s="17" t="s">
        <v>228</v>
      </c>
      <c r="AE110" s="17" t="s">
        <v>228</v>
      </c>
      <c r="AF110" s="17" t="s">
        <v>228</v>
      </c>
      <c r="AG110" s="108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2">
        <v>1</v>
      </c>
    </row>
    <row r="111" spans="1:65">
      <c r="A111" s="35"/>
      <c r="B111" s="19" t="s">
        <v>229</v>
      </c>
      <c r="C111" s="8" t="s">
        <v>229</v>
      </c>
      <c r="D111" s="105" t="s">
        <v>241</v>
      </c>
      <c r="E111" s="107" t="s">
        <v>243</v>
      </c>
      <c r="F111" s="107" t="s">
        <v>244</v>
      </c>
      <c r="G111" s="107" t="s">
        <v>245</v>
      </c>
      <c r="H111" s="107" t="s">
        <v>246</v>
      </c>
      <c r="I111" s="107" t="s">
        <v>247</v>
      </c>
      <c r="J111" s="107" t="s">
        <v>249</v>
      </c>
      <c r="K111" s="107" t="s">
        <v>250</v>
      </c>
      <c r="L111" s="107" t="s">
        <v>251</v>
      </c>
      <c r="M111" s="107" t="s">
        <v>253</v>
      </c>
      <c r="N111" s="107" t="s">
        <v>254</v>
      </c>
      <c r="O111" s="107" t="s">
        <v>256</v>
      </c>
      <c r="P111" s="107" t="s">
        <v>257</v>
      </c>
      <c r="Q111" s="107" t="s">
        <v>260</v>
      </c>
      <c r="R111" s="107" t="s">
        <v>261</v>
      </c>
      <c r="S111" s="107" t="s">
        <v>262</v>
      </c>
      <c r="T111" s="107" t="s">
        <v>264</v>
      </c>
      <c r="U111" s="107" t="s">
        <v>265</v>
      </c>
      <c r="V111" s="107" t="s">
        <v>266</v>
      </c>
      <c r="W111" s="107" t="s">
        <v>267</v>
      </c>
      <c r="X111" s="107" t="s">
        <v>268</v>
      </c>
      <c r="Y111" s="107" t="s">
        <v>287</v>
      </c>
      <c r="Z111" s="107" t="s">
        <v>270</v>
      </c>
      <c r="AA111" s="107" t="s">
        <v>271</v>
      </c>
      <c r="AB111" s="107" t="s">
        <v>273</v>
      </c>
      <c r="AC111" s="107" t="s">
        <v>274</v>
      </c>
      <c r="AD111" s="107" t="s">
        <v>275</v>
      </c>
      <c r="AE111" s="107" t="s">
        <v>278</v>
      </c>
      <c r="AF111" s="107" t="s">
        <v>279</v>
      </c>
      <c r="AG111" s="108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2" t="s">
        <v>3</v>
      </c>
    </row>
    <row r="112" spans="1:65">
      <c r="A112" s="35"/>
      <c r="B112" s="19"/>
      <c r="C112" s="8"/>
      <c r="D112" s="9" t="s">
        <v>303</v>
      </c>
      <c r="E112" s="10" t="s">
        <v>303</v>
      </c>
      <c r="F112" s="10" t="s">
        <v>303</v>
      </c>
      <c r="G112" s="10" t="s">
        <v>304</v>
      </c>
      <c r="H112" s="10" t="s">
        <v>304</v>
      </c>
      <c r="I112" s="10" t="s">
        <v>305</v>
      </c>
      <c r="J112" s="10" t="s">
        <v>305</v>
      </c>
      <c r="K112" s="10" t="s">
        <v>303</v>
      </c>
      <c r="L112" s="10" t="s">
        <v>305</v>
      </c>
      <c r="M112" s="10" t="s">
        <v>303</v>
      </c>
      <c r="N112" s="10" t="s">
        <v>305</v>
      </c>
      <c r="O112" s="10" t="s">
        <v>303</v>
      </c>
      <c r="P112" s="10" t="s">
        <v>305</v>
      </c>
      <c r="Q112" s="10" t="s">
        <v>304</v>
      </c>
      <c r="R112" s="10" t="s">
        <v>304</v>
      </c>
      <c r="S112" s="10" t="s">
        <v>303</v>
      </c>
      <c r="T112" s="10" t="s">
        <v>303</v>
      </c>
      <c r="U112" s="10" t="s">
        <v>305</v>
      </c>
      <c r="V112" s="10" t="s">
        <v>304</v>
      </c>
      <c r="W112" s="10" t="s">
        <v>304</v>
      </c>
      <c r="X112" s="10" t="s">
        <v>304</v>
      </c>
      <c r="Y112" s="10" t="s">
        <v>304</v>
      </c>
      <c r="Z112" s="10" t="s">
        <v>303</v>
      </c>
      <c r="AA112" s="10" t="s">
        <v>304</v>
      </c>
      <c r="AB112" s="10" t="s">
        <v>305</v>
      </c>
      <c r="AC112" s="10" t="s">
        <v>304</v>
      </c>
      <c r="AD112" s="10" t="s">
        <v>305</v>
      </c>
      <c r="AE112" s="10" t="s">
        <v>303</v>
      </c>
      <c r="AF112" s="10" t="s">
        <v>303</v>
      </c>
      <c r="AG112" s="108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2">
        <v>2</v>
      </c>
    </row>
    <row r="113" spans="1:65">
      <c r="A113" s="35"/>
      <c r="B113" s="19"/>
      <c r="C113" s="8"/>
      <c r="D113" s="29" t="s">
        <v>306</v>
      </c>
      <c r="E113" s="29" t="s">
        <v>306</v>
      </c>
      <c r="F113" s="29" t="s">
        <v>306</v>
      </c>
      <c r="G113" s="29" t="s">
        <v>306</v>
      </c>
      <c r="H113" s="29" t="s">
        <v>306</v>
      </c>
      <c r="I113" s="29" t="s">
        <v>306</v>
      </c>
      <c r="J113" s="29" t="s">
        <v>306</v>
      </c>
      <c r="K113" s="29" t="s">
        <v>306</v>
      </c>
      <c r="L113" s="29" t="s">
        <v>307</v>
      </c>
      <c r="M113" s="29" t="s">
        <v>121</v>
      </c>
      <c r="N113" s="29" t="s">
        <v>308</v>
      </c>
      <c r="O113" s="29" t="s">
        <v>121</v>
      </c>
      <c r="P113" s="29" t="s">
        <v>294</v>
      </c>
      <c r="Q113" s="29" t="s">
        <v>308</v>
      </c>
      <c r="R113" s="29" t="s">
        <v>309</v>
      </c>
      <c r="S113" s="29" t="s">
        <v>306</v>
      </c>
      <c r="T113" s="29" t="s">
        <v>294</v>
      </c>
      <c r="U113" s="29" t="s">
        <v>306</v>
      </c>
      <c r="V113" s="29" t="s">
        <v>308</v>
      </c>
      <c r="W113" s="29" t="s">
        <v>307</v>
      </c>
      <c r="X113" s="29" t="s">
        <v>309</v>
      </c>
      <c r="Y113" s="29" t="s">
        <v>121</v>
      </c>
      <c r="Z113" s="29" t="s">
        <v>306</v>
      </c>
      <c r="AA113" s="29" t="s">
        <v>308</v>
      </c>
      <c r="AB113" s="29" t="s">
        <v>308</v>
      </c>
      <c r="AC113" s="29" t="s">
        <v>308</v>
      </c>
      <c r="AD113" s="29" t="s">
        <v>306</v>
      </c>
      <c r="AE113" s="29" t="s">
        <v>306</v>
      </c>
      <c r="AF113" s="29" t="s">
        <v>309</v>
      </c>
      <c r="AG113" s="108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2">
        <v>2</v>
      </c>
    </row>
    <row r="114" spans="1:65">
      <c r="A114" s="35"/>
      <c r="B114" s="18">
        <v>1</v>
      </c>
      <c r="C114" s="14">
        <v>1</v>
      </c>
      <c r="D114" s="100">
        <v>0.3</v>
      </c>
      <c r="E114" s="22">
        <v>0.34</v>
      </c>
      <c r="F114" s="109">
        <v>0.4</v>
      </c>
      <c r="G114" s="22">
        <v>0.26430599999999999</v>
      </c>
      <c r="H114" s="23">
        <v>0.33</v>
      </c>
      <c r="I114" s="22">
        <v>0.28884462151394419</v>
      </c>
      <c r="J114" s="109" t="s">
        <v>107</v>
      </c>
      <c r="K114" s="22">
        <v>0.3</v>
      </c>
      <c r="L114" s="100" t="s">
        <v>98</v>
      </c>
      <c r="M114" s="22">
        <v>0.31</v>
      </c>
      <c r="N114" s="100" t="s">
        <v>310</v>
      </c>
      <c r="O114" s="100">
        <v>0.3</v>
      </c>
      <c r="P114" s="100" t="s">
        <v>310</v>
      </c>
      <c r="Q114" s="100">
        <v>0.4</v>
      </c>
      <c r="R114" s="100" t="s">
        <v>310</v>
      </c>
      <c r="S114" s="22">
        <v>0.3</v>
      </c>
      <c r="T114" s="22">
        <v>0.32</v>
      </c>
      <c r="U114" s="100" t="s">
        <v>109</v>
      </c>
      <c r="V114" s="100">
        <v>0.2</v>
      </c>
      <c r="W114" s="100" t="s">
        <v>310</v>
      </c>
      <c r="X114" s="22">
        <v>0.37</v>
      </c>
      <c r="Y114" s="100">
        <v>0.75147239074912431</v>
      </c>
      <c r="Z114" s="22">
        <v>0.34</v>
      </c>
      <c r="AA114" s="100">
        <v>0.3</v>
      </c>
      <c r="AB114" s="22">
        <v>0.313</v>
      </c>
      <c r="AC114" s="100" t="s">
        <v>107</v>
      </c>
      <c r="AD114" s="100" t="s">
        <v>310</v>
      </c>
      <c r="AE114" s="22">
        <v>0.27719545958493552</v>
      </c>
      <c r="AF114" s="22">
        <v>0.36</v>
      </c>
      <c r="AG114" s="108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2">
        <v>1</v>
      </c>
    </row>
    <row r="115" spans="1:65">
      <c r="A115" s="35"/>
      <c r="B115" s="19">
        <v>1</v>
      </c>
      <c r="C115" s="8">
        <v>2</v>
      </c>
      <c r="D115" s="101">
        <v>0.3</v>
      </c>
      <c r="E115" s="10">
        <v>0.32</v>
      </c>
      <c r="F115" s="103">
        <v>0.4</v>
      </c>
      <c r="G115" s="10">
        <v>0.26572699999999999</v>
      </c>
      <c r="H115" s="25">
        <v>0.32</v>
      </c>
      <c r="I115" s="10">
        <v>0.26838966202783304</v>
      </c>
      <c r="J115" s="103" t="s">
        <v>107</v>
      </c>
      <c r="K115" s="10">
        <v>0.3</v>
      </c>
      <c r="L115" s="101" t="s">
        <v>98</v>
      </c>
      <c r="M115" s="10">
        <v>0.31</v>
      </c>
      <c r="N115" s="101" t="s">
        <v>310</v>
      </c>
      <c r="O115" s="101">
        <v>0.3</v>
      </c>
      <c r="P115" s="101" t="s">
        <v>310</v>
      </c>
      <c r="Q115" s="101">
        <v>0.3</v>
      </c>
      <c r="R115" s="101" t="s">
        <v>310</v>
      </c>
      <c r="S115" s="10">
        <v>0.3</v>
      </c>
      <c r="T115" s="10">
        <v>0.28999999999999998</v>
      </c>
      <c r="U115" s="101" t="s">
        <v>109</v>
      </c>
      <c r="V115" s="101">
        <v>0.3</v>
      </c>
      <c r="W115" s="101" t="s">
        <v>310</v>
      </c>
      <c r="X115" s="10">
        <v>0.38</v>
      </c>
      <c r="Y115" s="101">
        <v>0.71490081095261981</v>
      </c>
      <c r="Z115" s="10">
        <v>0.28999999999999998</v>
      </c>
      <c r="AA115" s="101">
        <v>0.4</v>
      </c>
      <c r="AB115" s="10">
        <v>0.30599999999999999</v>
      </c>
      <c r="AC115" s="101" t="s">
        <v>107</v>
      </c>
      <c r="AD115" s="101" t="s">
        <v>310</v>
      </c>
      <c r="AE115" s="10">
        <v>0.28096909297563222</v>
      </c>
      <c r="AF115" s="10">
        <v>0.35</v>
      </c>
      <c r="AG115" s="108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2" t="e">
        <v>#N/A</v>
      </c>
    </row>
    <row r="116" spans="1:65">
      <c r="A116" s="35"/>
      <c r="B116" s="19">
        <v>1</v>
      </c>
      <c r="C116" s="8">
        <v>3</v>
      </c>
      <c r="D116" s="101">
        <v>0.3</v>
      </c>
      <c r="E116" s="10">
        <v>0.32</v>
      </c>
      <c r="F116" s="103">
        <v>0.4</v>
      </c>
      <c r="G116" s="10">
        <v>0.26288499999999998</v>
      </c>
      <c r="H116" s="25">
        <v>0.33</v>
      </c>
      <c r="I116" s="10">
        <v>0.27504911591355602</v>
      </c>
      <c r="J116" s="103" t="s">
        <v>107</v>
      </c>
      <c r="K116" s="25">
        <v>0.28999999999999998</v>
      </c>
      <c r="L116" s="103" t="s">
        <v>98</v>
      </c>
      <c r="M116" s="11">
        <v>0.3</v>
      </c>
      <c r="N116" s="103" t="s">
        <v>310</v>
      </c>
      <c r="O116" s="103">
        <v>0.2</v>
      </c>
      <c r="P116" s="103" t="s">
        <v>310</v>
      </c>
      <c r="Q116" s="103">
        <v>0.4</v>
      </c>
      <c r="R116" s="103" t="s">
        <v>310</v>
      </c>
      <c r="S116" s="11">
        <v>0.32</v>
      </c>
      <c r="T116" s="11">
        <v>0.32</v>
      </c>
      <c r="U116" s="103" t="s">
        <v>109</v>
      </c>
      <c r="V116" s="103">
        <v>0.2</v>
      </c>
      <c r="W116" s="103" t="s">
        <v>310</v>
      </c>
      <c r="X116" s="104">
        <v>0.43</v>
      </c>
      <c r="Y116" s="103">
        <v>0.73861432219213308</v>
      </c>
      <c r="Z116" s="11">
        <v>0.32</v>
      </c>
      <c r="AA116" s="103">
        <v>0.3</v>
      </c>
      <c r="AB116" s="11">
        <v>0.313</v>
      </c>
      <c r="AC116" s="103" t="s">
        <v>107</v>
      </c>
      <c r="AD116" s="103" t="s">
        <v>310</v>
      </c>
      <c r="AE116" s="11">
        <v>0.27013756852364035</v>
      </c>
      <c r="AF116" s="11">
        <v>0.35</v>
      </c>
      <c r="AG116" s="108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2">
        <v>16</v>
      </c>
    </row>
    <row r="117" spans="1:65">
      <c r="A117" s="35"/>
      <c r="B117" s="19">
        <v>1</v>
      </c>
      <c r="C117" s="8">
        <v>4</v>
      </c>
      <c r="D117" s="101">
        <v>0.3</v>
      </c>
      <c r="E117" s="10">
        <v>0.35</v>
      </c>
      <c r="F117" s="103">
        <v>0.3</v>
      </c>
      <c r="G117" s="10">
        <v>0.26004300000000002</v>
      </c>
      <c r="H117" s="25">
        <v>0.32</v>
      </c>
      <c r="I117" s="10">
        <v>0.27162977867203225</v>
      </c>
      <c r="J117" s="103" t="s">
        <v>107</v>
      </c>
      <c r="K117" s="25">
        <v>0.31</v>
      </c>
      <c r="L117" s="103" t="s">
        <v>98</v>
      </c>
      <c r="M117" s="11">
        <v>0.31</v>
      </c>
      <c r="N117" s="103" t="s">
        <v>310</v>
      </c>
      <c r="O117" s="103">
        <v>0.2</v>
      </c>
      <c r="P117" s="103" t="s">
        <v>310</v>
      </c>
      <c r="Q117" s="103">
        <v>0.3</v>
      </c>
      <c r="R117" s="103" t="s">
        <v>310</v>
      </c>
      <c r="S117" s="11">
        <v>0.32</v>
      </c>
      <c r="T117" s="11">
        <v>0.24</v>
      </c>
      <c r="U117" s="103" t="s">
        <v>109</v>
      </c>
      <c r="V117" s="103">
        <v>0.2</v>
      </c>
      <c r="W117" s="103" t="s">
        <v>310</v>
      </c>
      <c r="X117" s="11">
        <v>0.4</v>
      </c>
      <c r="Y117" s="103">
        <v>0.68491758401288705</v>
      </c>
      <c r="Z117" s="11">
        <v>0.3</v>
      </c>
      <c r="AA117" s="103">
        <v>0.3</v>
      </c>
      <c r="AB117" s="11">
        <v>0.312</v>
      </c>
      <c r="AC117" s="103" t="s">
        <v>107</v>
      </c>
      <c r="AD117" s="103" t="s">
        <v>310</v>
      </c>
      <c r="AE117" s="11">
        <v>0.28106706467808401</v>
      </c>
      <c r="AF117" s="11">
        <v>0.34</v>
      </c>
      <c r="AG117" s="108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2">
        <v>0.30908707530168694</v>
      </c>
    </row>
    <row r="118" spans="1:65">
      <c r="A118" s="35"/>
      <c r="B118" s="19">
        <v>1</v>
      </c>
      <c r="C118" s="8">
        <v>5</v>
      </c>
      <c r="D118" s="101">
        <v>0.2</v>
      </c>
      <c r="E118" s="10">
        <v>0.32</v>
      </c>
      <c r="F118" s="101">
        <v>0.4</v>
      </c>
      <c r="G118" s="10">
        <v>0.26288499999999998</v>
      </c>
      <c r="H118" s="10">
        <v>0.31</v>
      </c>
      <c r="I118" s="10">
        <v>0.28884462151394419</v>
      </c>
      <c r="J118" s="101" t="s">
        <v>107</v>
      </c>
      <c r="K118" s="10">
        <v>0.31</v>
      </c>
      <c r="L118" s="101" t="s">
        <v>98</v>
      </c>
      <c r="M118" s="10">
        <v>0.32</v>
      </c>
      <c r="N118" s="101" t="s">
        <v>310</v>
      </c>
      <c r="O118" s="101">
        <v>0.2</v>
      </c>
      <c r="P118" s="101" t="s">
        <v>310</v>
      </c>
      <c r="Q118" s="101">
        <v>0.5</v>
      </c>
      <c r="R118" s="101" t="s">
        <v>310</v>
      </c>
      <c r="S118" s="10">
        <v>0.32</v>
      </c>
      <c r="T118" s="10">
        <v>0.26</v>
      </c>
      <c r="U118" s="101" t="s">
        <v>109</v>
      </c>
      <c r="V118" s="101">
        <v>0.2</v>
      </c>
      <c r="W118" s="101" t="s">
        <v>310</v>
      </c>
      <c r="X118" s="10">
        <v>0.38</v>
      </c>
      <c r="Y118" s="101">
        <v>0.69329179480494574</v>
      </c>
      <c r="Z118" s="10">
        <v>0.32</v>
      </c>
      <c r="AA118" s="101">
        <v>0.3</v>
      </c>
      <c r="AB118" s="10">
        <v>0.308</v>
      </c>
      <c r="AC118" s="101" t="s">
        <v>107</v>
      </c>
      <c r="AD118" s="101" t="s">
        <v>310</v>
      </c>
      <c r="AE118" s="10">
        <v>0.25766615012024874</v>
      </c>
      <c r="AF118" s="10">
        <v>0.35</v>
      </c>
      <c r="AG118" s="108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2">
        <v>17</v>
      </c>
    </row>
    <row r="119" spans="1:65">
      <c r="A119" s="35"/>
      <c r="B119" s="19">
        <v>1</v>
      </c>
      <c r="C119" s="8">
        <v>6</v>
      </c>
      <c r="D119" s="101">
        <v>0.2</v>
      </c>
      <c r="E119" s="10">
        <v>0.31</v>
      </c>
      <c r="F119" s="101">
        <v>0.4</v>
      </c>
      <c r="G119" s="10">
        <v>0.26146400000000003</v>
      </c>
      <c r="H119" s="10">
        <v>0.32</v>
      </c>
      <c r="I119" s="10">
        <v>0.28712871287128711</v>
      </c>
      <c r="J119" s="101" t="s">
        <v>107</v>
      </c>
      <c r="K119" s="10">
        <v>0.31</v>
      </c>
      <c r="L119" s="101" t="s">
        <v>98</v>
      </c>
      <c r="M119" s="10">
        <v>0.3</v>
      </c>
      <c r="N119" s="101" t="s">
        <v>310</v>
      </c>
      <c r="O119" s="101">
        <v>0.3</v>
      </c>
      <c r="P119" s="101" t="s">
        <v>310</v>
      </c>
      <c r="Q119" s="101">
        <v>0.3</v>
      </c>
      <c r="R119" s="101" t="s">
        <v>310</v>
      </c>
      <c r="S119" s="10">
        <v>0.27</v>
      </c>
      <c r="T119" s="10">
        <v>0.23</v>
      </c>
      <c r="U119" s="101" t="s">
        <v>109</v>
      </c>
      <c r="V119" s="101">
        <v>0.2</v>
      </c>
      <c r="W119" s="101" t="s">
        <v>310</v>
      </c>
      <c r="X119" s="10">
        <v>0.38</v>
      </c>
      <c r="Y119" s="101">
        <v>0.69248239423779401</v>
      </c>
      <c r="Z119" s="10">
        <v>0.33</v>
      </c>
      <c r="AA119" s="101">
        <v>0.4</v>
      </c>
      <c r="AB119" s="102">
        <v>0.32900000000000001</v>
      </c>
      <c r="AC119" s="101" t="s">
        <v>107</v>
      </c>
      <c r="AD119" s="101" t="s">
        <v>310</v>
      </c>
      <c r="AE119" s="10">
        <v>0.26016002513644271</v>
      </c>
      <c r="AF119" s="10">
        <v>0.37</v>
      </c>
      <c r="AG119" s="108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63"/>
    </row>
    <row r="120" spans="1:65">
      <c r="A120" s="35"/>
      <c r="B120" s="20" t="s">
        <v>233</v>
      </c>
      <c r="C120" s="12"/>
      <c r="D120" s="26">
        <v>0.26666666666666666</v>
      </c>
      <c r="E120" s="26">
        <v>0.32666666666666672</v>
      </c>
      <c r="F120" s="26">
        <v>0.38333333333333336</v>
      </c>
      <c r="G120" s="26">
        <v>0.26288500000000004</v>
      </c>
      <c r="H120" s="26">
        <v>0.32166666666666671</v>
      </c>
      <c r="I120" s="26">
        <v>0.27998108541876615</v>
      </c>
      <c r="J120" s="26" t="s">
        <v>678</v>
      </c>
      <c r="K120" s="26">
        <v>0.30333333333333334</v>
      </c>
      <c r="L120" s="26" t="s">
        <v>678</v>
      </c>
      <c r="M120" s="26">
        <v>0.30833333333333335</v>
      </c>
      <c r="N120" s="26" t="s">
        <v>678</v>
      </c>
      <c r="O120" s="26">
        <v>0.25</v>
      </c>
      <c r="P120" s="26" t="s">
        <v>678</v>
      </c>
      <c r="Q120" s="26">
        <v>0.3666666666666667</v>
      </c>
      <c r="R120" s="26" t="s">
        <v>678</v>
      </c>
      <c r="S120" s="26">
        <v>0.30499999999999999</v>
      </c>
      <c r="T120" s="26">
        <v>0.27666666666666667</v>
      </c>
      <c r="U120" s="26" t="s">
        <v>678</v>
      </c>
      <c r="V120" s="26">
        <v>0.21666666666666665</v>
      </c>
      <c r="W120" s="26" t="s">
        <v>678</v>
      </c>
      <c r="X120" s="26">
        <v>0.38999999999999996</v>
      </c>
      <c r="Y120" s="26">
        <v>0.71261321615825057</v>
      </c>
      <c r="Z120" s="26">
        <v>0.31666666666666671</v>
      </c>
      <c r="AA120" s="26">
        <v>0.33333333333333331</v>
      </c>
      <c r="AB120" s="26">
        <v>0.3135</v>
      </c>
      <c r="AC120" s="26" t="s">
        <v>678</v>
      </c>
      <c r="AD120" s="26" t="s">
        <v>678</v>
      </c>
      <c r="AE120" s="26">
        <v>0.27119922683649728</v>
      </c>
      <c r="AF120" s="26">
        <v>0.35333333333333333</v>
      </c>
      <c r="AG120" s="108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63"/>
    </row>
    <row r="121" spans="1:65">
      <c r="A121" s="35"/>
      <c r="B121" s="3" t="s">
        <v>234</v>
      </c>
      <c r="C121" s="33"/>
      <c r="D121" s="11">
        <v>0.3</v>
      </c>
      <c r="E121" s="11">
        <v>0.32</v>
      </c>
      <c r="F121" s="11">
        <v>0.4</v>
      </c>
      <c r="G121" s="11">
        <v>0.26288499999999998</v>
      </c>
      <c r="H121" s="11">
        <v>0.32</v>
      </c>
      <c r="I121" s="11">
        <v>0.28108891439242156</v>
      </c>
      <c r="J121" s="11" t="s">
        <v>678</v>
      </c>
      <c r="K121" s="11">
        <v>0.30499999999999999</v>
      </c>
      <c r="L121" s="11" t="s">
        <v>678</v>
      </c>
      <c r="M121" s="11">
        <v>0.31</v>
      </c>
      <c r="N121" s="11" t="s">
        <v>678</v>
      </c>
      <c r="O121" s="11">
        <v>0.25</v>
      </c>
      <c r="P121" s="11" t="s">
        <v>678</v>
      </c>
      <c r="Q121" s="11">
        <v>0.35</v>
      </c>
      <c r="R121" s="11" t="s">
        <v>678</v>
      </c>
      <c r="S121" s="11">
        <v>0.31</v>
      </c>
      <c r="T121" s="11">
        <v>0.27500000000000002</v>
      </c>
      <c r="U121" s="11" t="s">
        <v>678</v>
      </c>
      <c r="V121" s="11">
        <v>0.2</v>
      </c>
      <c r="W121" s="11" t="s">
        <v>678</v>
      </c>
      <c r="X121" s="11">
        <v>0.38</v>
      </c>
      <c r="Y121" s="11">
        <v>0.70409630287878278</v>
      </c>
      <c r="Z121" s="11">
        <v>0.32</v>
      </c>
      <c r="AA121" s="11">
        <v>0.3</v>
      </c>
      <c r="AB121" s="11">
        <v>0.3125</v>
      </c>
      <c r="AC121" s="11" t="s">
        <v>678</v>
      </c>
      <c r="AD121" s="11" t="s">
        <v>678</v>
      </c>
      <c r="AE121" s="11">
        <v>0.27366651405428793</v>
      </c>
      <c r="AF121" s="11">
        <v>0.35</v>
      </c>
      <c r="AG121" s="108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63"/>
    </row>
    <row r="122" spans="1:65">
      <c r="A122" s="35"/>
      <c r="B122" s="3" t="s">
        <v>235</v>
      </c>
      <c r="C122" s="33"/>
      <c r="D122" s="27">
        <v>5.1639777949432496E-2</v>
      </c>
      <c r="E122" s="27">
        <v>1.5055453054181616E-2</v>
      </c>
      <c r="F122" s="27">
        <v>4.0824829046386318E-2</v>
      </c>
      <c r="G122" s="27">
        <v>2.0095974721321525E-3</v>
      </c>
      <c r="H122" s="27">
        <v>7.5277265270908165E-3</v>
      </c>
      <c r="I122" s="27">
        <v>9.3449758290464931E-3</v>
      </c>
      <c r="J122" s="27" t="s">
        <v>678</v>
      </c>
      <c r="K122" s="27">
        <v>8.1649658092772682E-3</v>
      </c>
      <c r="L122" s="27" t="s">
        <v>678</v>
      </c>
      <c r="M122" s="27">
        <v>7.5277265270908165E-3</v>
      </c>
      <c r="N122" s="27" t="s">
        <v>678</v>
      </c>
      <c r="O122" s="27">
        <v>5.4772255750516634E-2</v>
      </c>
      <c r="P122" s="27" t="s">
        <v>678</v>
      </c>
      <c r="Q122" s="27">
        <v>8.1649658092772456E-2</v>
      </c>
      <c r="R122" s="27" t="s">
        <v>678</v>
      </c>
      <c r="S122" s="27">
        <v>1.9748417658131494E-2</v>
      </c>
      <c r="T122" s="27">
        <v>3.9327683210006951E-2</v>
      </c>
      <c r="U122" s="27" t="s">
        <v>678</v>
      </c>
      <c r="V122" s="27">
        <v>4.0824829046386638E-2</v>
      </c>
      <c r="W122" s="27" t="s">
        <v>678</v>
      </c>
      <c r="X122" s="27">
        <v>2.1908902300206642E-2</v>
      </c>
      <c r="Y122" s="27">
        <v>2.7338403058879662E-2</v>
      </c>
      <c r="Z122" s="27">
        <v>1.861898672502527E-2</v>
      </c>
      <c r="AA122" s="27">
        <v>5.1639777949432177E-2</v>
      </c>
      <c r="AB122" s="27">
        <v>8.1178814970409678E-3</v>
      </c>
      <c r="AC122" s="27" t="s">
        <v>678</v>
      </c>
      <c r="AD122" s="27" t="s">
        <v>678</v>
      </c>
      <c r="AE122" s="27">
        <v>1.034325454751573E-2</v>
      </c>
      <c r="AF122" s="27">
        <v>1.032795558988644E-2</v>
      </c>
      <c r="AG122" s="108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63"/>
    </row>
    <row r="123" spans="1:65">
      <c r="A123" s="35"/>
      <c r="B123" s="3" t="s">
        <v>87</v>
      </c>
      <c r="C123" s="33"/>
      <c r="D123" s="13">
        <v>0.19364916731037185</v>
      </c>
      <c r="E123" s="13">
        <v>4.6088121594433512E-2</v>
      </c>
      <c r="F123" s="13">
        <v>0.10649955403405126</v>
      </c>
      <c r="G123" s="13">
        <v>7.6443976344491025E-3</v>
      </c>
      <c r="H123" s="13">
        <v>2.340225863344295E-2</v>
      </c>
      <c r="I123" s="13">
        <v>3.3377168372175088E-2</v>
      </c>
      <c r="J123" s="13" t="s">
        <v>678</v>
      </c>
      <c r="K123" s="13">
        <v>2.6917469700914069E-2</v>
      </c>
      <c r="L123" s="13" t="s">
        <v>678</v>
      </c>
      <c r="M123" s="13">
        <v>2.4414248195970215E-2</v>
      </c>
      <c r="N123" s="13" t="s">
        <v>678</v>
      </c>
      <c r="O123" s="13">
        <v>0.21908902300206654</v>
      </c>
      <c r="P123" s="13" t="s">
        <v>678</v>
      </c>
      <c r="Q123" s="13">
        <v>0.22268088570756123</v>
      </c>
      <c r="R123" s="13" t="s">
        <v>678</v>
      </c>
      <c r="S123" s="13">
        <v>6.4748910354529496E-2</v>
      </c>
      <c r="T123" s="13">
        <v>0.14214825256629018</v>
      </c>
      <c r="U123" s="13" t="s">
        <v>678</v>
      </c>
      <c r="V123" s="13">
        <v>0.18842228790639989</v>
      </c>
      <c r="W123" s="13" t="s">
        <v>678</v>
      </c>
      <c r="X123" s="13">
        <v>5.6176672564632421E-2</v>
      </c>
      <c r="Y123" s="13">
        <v>3.836359253377726E-2</v>
      </c>
      <c r="Z123" s="13">
        <v>5.8796800184290315E-2</v>
      </c>
      <c r="AA123" s="13">
        <v>0.15491933384829654</v>
      </c>
      <c r="AB123" s="13">
        <v>2.5894358842235943E-2</v>
      </c>
      <c r="AC123" s="13" t="s">
        <v>678</v>
      </c>
      <c r="AD123" s="13" t="s">
        <v>678</v>
      </c>
      <c r="AE123" s="13">
        <v>3.81389529320139E-2</v>
      </c>
      <c r="AF123" s="13">
        <v>2.9230062990244641E-2</v>
      </c>
      <c r="AG123" s="108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63"/>
    </row>
    <row r="124" spans="1:65">
      <c r="A124" s="35"/>
      <c r="B124" s="3" t="s">
        <v>236</v>
      </c>
      <c r="C124" s="33"/>
      <c r="D124" s="13">
        <v>-0.13724420082468836</v>
      </c>
      <c r="E124" s="13">
        <v>5.6875853989756919E-2</v>
      </c>
      <c r="F124" s="13">
        <v>0.24021146131451077</v>
      </c>
      <c r="G124" s="13">
        <v>-0.14947915650174304</v>
      </c>
      <c r="H124" s="13">
        <v>4.0699182755219887E-2</v>
      </c>
      <c r="I124" s="13">
        <v>-9.4167605858354486E-2</v>
      </c>
      <c r="J124" s="13" t="s">
        <v>678</v>
      </c>
      <c r="K124" s="13">
        <v>-1.8615278438082861E-2</v>
      </c>
      <c r="L124" s="13" t="s">
        <v>678</v>
      </c>
      <c r="M124" s="13">
        <v>-2.4386072035458284E-3</v>
      </c>
      <c r="N124" s="13" t="s">
        <v>678</v>
      </c>
      <c r="O124" s="13">
        <v>-0.19116643827314528</v>
      </c>
      <c r="P124" s="13" t="s">
        <v>678</v>
      </c>
      <c r="Q124" s="13">
        <v>0.18628922386605362</v>
      </c>
      <c r="R124" s="13" t="s">
        <v>678</v>
      </c>
      <c r="S124" s="13">
        <v>-1.3223054693237257E-2</v>
      </c>
      <c r="T124" s="13">
        <v>-0.10489085835561407</v>
      </c>
      <c r="U124" s="13" t="s">
        <v>678</v>
      </c>
      <c r="V124" s="13">
        <v>-0.29901091317005934</v>
      </c>
      <c r="W124" s="13" t="s">
        <v>678</v>
      </c>
      <c r="X124" s="13">
        <v>0.26178035629389318</v>
      </c>
      <c r="Y124" s="13">
        <v>1.3055419430356272</v>
      </c>
      <c r="Z124" s="13">
        <v>2.4522511520682855E-2</v>
      </c>
      <c r="AA124" s="13">
        <v>7.8444748969139555E-2</v>
      </c>
      <c r="AB124" s="13">
        <v>1.4277286405475875E-2</v>
      </c>
      <c r="AC124" s="13" t="s">
        <v>678</v>
      </c>
      <c r="AD124" s="13" t="s">
        <v>678</v>
      </c>
      <c r="AE124" s="13">
        <v>-0.12257985368106683</v>
      </c>
      <c r="AF124" s="13">
        <v>0.14315143390728791</v>
      </c>
      <c r="AG124" s="108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63"/>
    </row>
    <row r="125" spans="1:65">
      <c r="A125" s="35"/>
      <c r="B125" s="54" t="s">
        <v>237</v>
      </c>
      <c r="C125" s="55"/>
      <c r="D125" s="53" t="s">
        <v>238</v>
      </c>
      <c r="E125" s="53">
        <v>0.27</v>
      </c>
      <c r="F125" s="53" t="s">
        <v>238</v>
      </c>
      <c r="G125" s="53">
        <v>0.67</v>
      </c>
      <c r="H125" s="53">
        <v>0.2</v>
      </c>
      <c r="I125" s="53">
        <v>0.42</v>
      </c>
      <c r="J125" s="53">
        <v>2.84</v>
      </c>
      <c r="K125" s="53">
        <v>7.0000000000000007E-2</v>
      </c>
      <c r="L125" s="53">
        <v>69.61</v>
      </c>
      <c r="M125" s="53">
        <v>0</v>
      </c>
      <c r="N125" s="53">
        <v>0.87</v>
      </c>
      <c r="O125" s="53" t="s">
        <v>238</v>
      </c>
      <c r="P125" s="53">
        <v>0.87</v>
      </c>
      <c r="Q125" s="53" t="s">
        <v>238</v>
      </c>
      <c r="R125" s="53">
        <v>0.87</v>
      </c>
      <c r="S125" s="53">
        <v>0.05</v>
      </c>
      <c r="T125" s="53">
        <v>0.47</v>
      </c>
      <c r="U125" s="53">
        <v>32.520000000000003</v>
      </c>
      <c r="V125" s="53" t="s">
        <v>238</v>
      </c>
      <c r="W125" s="53">
        <v>0.87</v>
      </c>
      <c r="X125" s="53">
        <v>1.21</v>
      </c>
      <c r="Y125" s="53">
        <v>6</v>
      </c>
      <c r="Z125" s="53">
        <v>0.12</v>
      </c>
      <c r="AA125" s="53" t="s">
        <v>238</v>
      </c>
      <c r="AB125" s="53">
        <v>0.08</v>
      </c>
      <c r="AC125" s="53">
        <v>2.84</v>
      </c>
      <c r="AD125" s="53">
        <v>0.87</v>
      </c>
      <c r="AE125" s="53">
        <v>0.55000000000000004</v>
      </c>
      <c r="AF125" s="53">
        <v>0.67</v>
      </c>
      <c r="AG125" s="108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63"/>
    </row>
    <row r="126" spans="1:65">
      <c r="B126" s="36" t="s">
        <v>313</v>
      </c>
      <c r="C126" s="2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BM126" s="63"/>
    </row>
    <row r="127" spans="1:65">
      <c r="BM127" s="63"/>
    </row>
    <row r="128" spans="1:65" ht="15">
      <c r="B128" s="37" t="s">
        <v>527</v>
      </c>
      <c r="BM128" s="32" t="s">
        <v>67</v>
      </c>
    </row>
    <row r="129" spans="1:65" ht="15">
      <c r="A129" s="28" t="s">
        <v>16</v>
      </c>
      <c r="B129" s="18" t="s">
        <v>115</v>
      </c>
      <c r="C129" s="15" t="s">
        <v>116</v>
      </c>
      <c r="D129" s="16" t="s">
        <v>228</v>
      </c>
      <c r="E129" s="17" t="s">
        <v>228</v>
      </c>
      <c r="F129" s="17" t="s">
        <v>228</v>
      </c>
      <c r="G129" s="17" t="s">
        <v>228</v>
      </c>
      <c r="H129" s="17" t="s">
        <v>228</v>
      </c>
      <c r="I129" s="17" t="s">
        <v>228</v>
      </c>
      <c r="J129" s="17" t="s">
        <v>228</v>
      </c>
      <c r="K129" s="17" t="s">
        <v>228</v>
      </c>
      <c r="L129" s="17" t="s">
        <v>228</v>
      </c>
      <c r="M129" s="17" t="s">
        <v>228</v>
      </c>
      <c r="N129" s="17" t="s">
        <v>228</v>
      </c>
      <c r="O129" s="17" t="s">
        <v>228</v>
      </c>
      <c r="P129" s="17" t="s">
        <v>228</v>
      </c>
      <c r="Q129" s="17" t="s">
        <v>228</v>
      </c>
      <c r="R129" s="17" t="s">
        <v>228</v>
      </c>
      <c r="S129" s="17" t="s">
        <v>228</v>
      </c>
      <c r="T129" s="17" t="s">
        <v>228</v>
      </c>
      <c r="U129" s="17" t="s">
        <v>228</v>
      </c>
      <c r="V129" s="17" t="s">
        <v>228</v>
      </c>
      <c r="W129" s="17" t="s">
        <v>228</v>
      </c>
      <c r="X129" s="17" t="s">
        <v>228</v>
      </c>
      <c r="Y129" s="17" t="s">
        <v>228</v>
      </c>
      <c r="Z129" s="17" t="s">
        <v>228</v>
      </c>
      <c r="AA129" s="17" t="s">
        <v>228</v>
      </c>
      <c r="AB129" s="17" t="s">
        <v>228</v>
      </c>
      <c r="AC129" s="17" t="s">
        <v>228</v>
      </c>
      <c r="AD129" s="17" t="s">
        <v>228</v>
      </c>
      <c r="AE129" s="17" t="s">
        <v>228</v>
      </c>
      <c r="AF129" s="17" t="s">
        <v>228</v>
      </c>
      <c r="AG129" s="17" t="s">
        <v>228</v>
      </c>
      <c r="AH129" s="17" t="s">
        <v>228</v>
      </c>
      <c r="AI129" s="17" t="s">
        <v>228</v>
      </c>
      <c r="AJ129" s="17" t="s">
        <v>228</v>
      </c>
      <c r="AK129" s="108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2">
        <v>1</v>
      </c>
    </row>
    <row r="130" spans="1:65">
      <c r="A130" s="35"/>
      <c r="B130" s="19" t="s">
        <v>229</v>
      </c>
      <c r="C130" s="8" t="s">
        <v>229</v>
      </c>
      <c r="D130" s="105" t="s">
        <v>241</v>
      </c>
      <c r="E130" s="107" t="s">
        <v>242</v>
      </c>
      <c r="F130" s="107" t="s">
        <v>243</v>
      </c>
      <c r="G130" s="107" t="s">
        <v>244</v>
      </c>
      <c r="H130" s="107" t="s">
        <v>245</v>
      </c>
      <c r="I130" s="107" t="s">
        <v>246</v>
      </c>
      <c r="J130" s="107" t="s">
        <v>247</v>
      </c>
      <c r="K130" s="107" t="s">
        <v>249</v>
      </c>
      <c r="L130" s="107" t="s">
        <v>250</v>
      </c>
      <c r="M130" s="107" t="s">
        <v>251</v>
      </c>
      <c r="N130" s="107" t="s">
        <v>253</v>
      </c>
      <c r="O130" s="107" t="s">
        <v>254</v>
      </c>
      <c r="P130" s="107" t="s">
        <v>256</v>
      </c>
      <c r="Q130" s="107" t="s">
        <v>257</v>
      </c>
      <c r="R130" s="107" t="s">
        <v>260</v>
      </c>
      <c r="S130" s="107" t="s">
        <v>261</v>
      </c>
      <c r="T130" s="107" t="s">
        <v>262</v>
      </c>
      <c r="U130" s="107" t="s">
        <v>264</v>
      </c>
      <c r="V130" s="107" t="s">
        <v>265</v>
      </c>
      <c r="W130" s="107" t="s">
        <v>266</v>
      </c>
      <c r="X130" s="107" t="s">
        <v>267</v>
      </c>
      <c r="Y130" s="107" t="s">
        <v>268</v>
      </c>
      <c r="Z130" s="107" t="s">
        <v>287</v>
      </c>
      <c r="AA130" s="107" t="s">
        <v>270</v>
      </c>
      <c r="AB130" s="107" t="s">
        <v>271</v>
      </c>
      <c r="AC130" s="107" t="s">
        <v>272</v>
      </c>
      <c r="AD130" s="107" t="s">
        <v>273</v>
      </c>
      <c r="AE130" s="107" t="s">
        <v>274</v>
      </c>
      <c r="AF130" s="107" t="s">
        <v>275</v>
      </c>
      <c r="AG130" s="107" t="s">
        <v>276</v>
      </c>
      <c r="AH130" s="107" t="s">
        <v>277</v>
      </c>
      <c r="AI130" s="107" t="s">
        <v>278</v>
      </c>
      <c r="AJ130" s="107" t="s">
        <v>279</v>
      </c>
      <c r="AK130" s="108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2" t="s">
        <v>3</v>
      </c>
    </row>
    <row r="131" spans="1:65">
      <c r="A131" s="35"/>
      <c r="B131" s="19"/>
      <c r="C131" s="8"/>
      <c r="D131" s="9" t="s">
        <v>303</v>
      </c>
      <c r="E131" s="10" t="s">
        <v>304</v>
      </c>
      <c r="F131" s="10" t="s">
        <v>303</v>
      </c>
      <c r="G131" s="10" t="s">
        <v>303</v>
      </c>
      <c r="H131" s="10" t="s">
        <v>304</v>
      </c>
      <c r="I131" s="10" t="s">
        <v>304</v>
      </c>
      <c r="J131" s="10" t="s">
        <v>303</v>
      </c>
      <c r="K131" s="10" t="s">
        <v>305</v>
      </c>
      <c r="L131" s="10" t="s">
        <v>303</v>
      </c>
      <c r="M131" s="10" t="s">
        <v>305</v>
      </c>
      <c r="N131" s="10" t="s">
        <v>303</v>
      </c>
      <c r="O131" s="10" t="s">
        <v>305</v>
      </c>
      <c r="P131" s="10" t="s">
        <v>303</v>
      </c>
      <c r="Q131" s="10" t="s">
        <v>305</v>
      </c>
      <c r="R131" s="10" t="s">
        <v>304</v>
      </c>
      <c r="S131" s="10" t="s">
        <v>304</v>
      </c>
      <c r="T131" s="10" t="s">
        <v>303</v>
      </c>
      <c r="U131" s="10" t="s">
        <v>303</v>
      </c>
      <c r="V131" s="10" t="s">
        <v>305</v>
      </c>
      <c r="W131" s="10" t="s">
        <v>304</v>
      </c>
      <c r="X131" s="10" t="s">
        <v>304</v>
      </c>
      <c r="Y131" s="10" t="s">
        <v>304</v>
      </c>
      <c r="Z131" s="10" t="s">
        <v>304</v>
      </c>
      <c r="AA131" s="10" t="s">
        <v>303</v>
      </c>
      <c r="AB131" s="10" t="s">
        <v>304</v>
      </c>
      <c r="AC131" s="10" t="s">
        <v>303</v>
      </c>
      <c r="AD131" s="10" t="s">
        <v>305</v>
      </c>
      <c r="AE131" s="10" t="s">
        <v>304</v>
      </c>
      <c r="AF131" s="10" t="s">
        <v>305</v>
      </c>
      <c r="AG131" s="10" t="s">
        <v>304</v>
      </c>
      <c r="AH131" s="10" t="s">
        <v>305</v>
      </c>
      <c r="AI131" s="10" t="s">
        <v>303</v>
      </c>
      <c r="AJ131" s="10" t="s">
        <v>303</v>
      </c>
      <c r="AK131" s="108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2">
        <v>2</v>
      </c>
    </row>
    <row r="132" spans="1:65">
      <c r="A132" s="35"/>
      <c r="B132" s="19"/>
      <c r="C132" s="8"/>
      <c r="D132" s="29" t="s">
        <v>306</v>
      </c>
      <c r="E132" s="29" t="s">
        <v>307</v>
      </c>
      <c r="F132" s="29" t="s">
        <v>306</v>
      </c>
      <c r="G132" s="29" t="s">
        <v>306</v>
      </c>
      <c r="H132" s="29" t="s">
        <v>306</v>
      </c>
      <c r="I132" s="29" t="s">
        <v>306</v>
      </c>
      <c r="J132" s="29" t="s">
        <v>306</v>
      </c>
      <c r="K132" s="29" t="s">
        <v>306</v>
      </c>
      <c r="L132" s="29" t="s">
        <v>306</v>
      </c>
      <c r="M132" s="29" t="s">
        <v>307</v>
      </c>
      <c r="N132" s="29" t="s">
        <v>121</v>
      </c>
      <c r="O132" s="29" t="s">
        <v>308</v>
      </c>
      <c r="P132" s="29" t="s">
        <v>121</v>
      </c>
      <c r="Q132" s="29" t="s">
        <v>294</v>
      </c>
      <c r="R132" s="29" t="s">
        <v>308</v>
      </c>
      <c r="S132" s="29" t="s">
        <v>309</v>
      </c>
      <c r="T132" s="29" t="s">
        <v>306</v>
      </c>
      <c r="U132" s="29" t="s">
        <v>294</v>
      </c>
      <c r="V132" s="29" t="s">
        <v>306</v>
      </c>
      <c r="W132" s="29" t="s">
        <v>308</v>
      </c>
      <c r="X132" s="29" t="s">
        <v>307</v>
      </c>
      <c r="Y132" s="29" t="s">
        <v>309</v>
      </c>
      <c r="Z132" s="29" t="s">
        <v>121</v>
      </c>
      <c r="AA132" s="29" t="s">
        <v>306</v>
      </c>
      <c r="AB132" s="29" t="s">
        <v>308</v>
      </c>
      <c r="AC132" s="29" t="s">
        <v>284</v>
      </c>
      <c r="AD132" s="29" t="s">
        <v>308</v>
      </c>
      <c r="AE132" s="29" t="s">
        <v>308</v>
      </c>
      <c r="AF132" s="29" t="s">
        <v>306</v>
      </c>
      <c r="AG132" s="29" t="s">
        <v>306</v>
      </c>
      <c r="AH132" s="29" t="s">
        <v>306</v>
      </c>
      <c r="AI132" s="29" t="s">
        <v>306</v>
      </c>
      <c r="AJ132" s="29" t="s">
        <v>309</v>
      </c>
      <c r="AK132" s="108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2">
        <v>3</v>
      </c>
    </row>
    <row r="133" spans="1:65">
      <c r="A133" s="35"/>
      <c r="B133" s="18">
        <v>1</v>
      </c>
      <c r="C133" s="14">
        <v>1</v>
      </c>
      <c r="D133" s="22">
        <v>0.48</v>
      </c>
      <c r="E133" s="100" t="s">
        <v>109</v>
      </c>
      <c r="F133" s="23">
        <v>0.46</v>
      </c>
      <c r="G133" s="22">
        <v>0.46</v>
      </c>
      <c r="H133" s="23">
        <v>0.45400000000000001</v>
      </c>
      <c r="I133" s="22">
        <v>0.5</v>
      </c>
      <c r="J133" s="23">
        <v>0.44334000000000001</v>
      </c>
      <c r="K133" s="100" t="s">
        <v>208</v>
      </c>
      <c r="L133" s="22">
        <v>0.48</v>
      </c>
      <c r="M133" s="100" t="s">
        <v>97</v>
      </c>
      <c r="N133" s="22">
        <v>0.49</v>
      </c>
      <c r="O133" s="100" t="s">
        <v>109</v>
      </c>
      <c r="P133" s="100">
        <v>0.4</v>
      </c>
      <c r="Q133" s="100" t="s">
        <v>109</v>
      </c>
      <c r="R133" s="22">
        <v>0.48</v>
      </c>
      <c r="S133" s="100">
        <v>0.41983518767712608</v>
      </c>
      <c r="T133" s="22">
        <v>0.45</v>
      </c>
      <c r="U133" s="22">
        <v>0.47</v>
      </c>
      <c r="V133" s="100" t="s">
        <v>108</v>
      </c>
      <c r="W133" s="100">
        <v>0.51</v>
      </c>
      <c r="X133" s="22">
        <v>0.46</v>
      </c>
      <c r="Y133" s="22">
        <v>0.45</v>
      </c>
      <c r="Z133" s="22">
        <v>0.42319320325566123</v>
      </c>
      <c r="AA133" s="22">
        <v>0.43</v>
      </c>
      <c r="AB133" s="22">
        <v>0.45</v>
      </c>
      <c r="AC133" s="100">
        <v>0.5</v>
      </c>
      <c r="AD133" s="100" t="s">
        <v>108</v>
      </c>
      <c r="AE133" s="100">
        <v>0.4</v>
      </c>
      <c r="AF133" s="100" t="s">
        <v>107</v>
      </c>
      <c r="AG133" s="100">
        <v>0.5</v>
      </c>
      <c r="AH133" s="100" t="s">
        <v>314</v>
      </c>
      <c r="AI133" s="110">
        <v>0.44645601171366028</v>
      </c>
      <c r="AJ133" s="22">
        <v>0.48</v>
      </c>
      <c r="AK133" s="108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2">
        <v>1</v>
      </c>
    </row>
    <row r="134" spans="1:65">
      <c r="A134" s="35"/>
      <c r="B134" s="19">
        <v>1</v>
      </c>
      <c r="C134" s="8">
        <v>2</v>
      </c>
      <c r="D134" s="10">
        <v>0.5</v>
      </c>
      <c r="E134" s="101" t="s">
        <v>109</v>
      </c>
      <c r="F134" s="25">
        <v>0.46</v>
      </c>
      <c r="G134" s="10">
        <v>0.44</v>
      </c>
      <c r="H134" s="104">
        <v>0.55700000000000005</v>
      </c>
      <c r="I134" s="10">
        <v>0.49</v>
      </c>
      <c r="J134" s="25">
        <v>0.45993000000000001</v>
      </c>
      <c r="K134" s="101" t="s">
        <v>208</v>
      </c>
      <c r="L134" s="10">
        <v>0.48</v>
      </c>
      <c r="M134" s="101" t="s">
        <v>97</v>
      </c>
      <c r="N134" s="10">
        <v>0.49</v>
      </c>
      <c r="O134" s="101" t="s">
        <v>109</v>
      </c>
      <c r="P134" s="101">
        <v>0.5</v>
      </c>
      <c r="Q134" s="101" t="s">
        <v>109</v>
      </c>
      <c r="R134" s="10">
        <v>0.48</v>
      </c>
      <c r="S134" s="101">
        <v>0.43156271900267662</v>
      </c>
      <c r="T134" s="10">
        <v>0.45</v>
      </c>
      <c r="U134" s="10">
        <v>0.47</v>
      </c>
      <c r="V134" s="101" t="s">
        <v>108</v>
      </c>
      <c r="W134" s="101">
        <v>0.6</v>
      </c>
      <c r="X134" s="10">
        <v>0.48</v>
      </c>
      <c r="Y134" s="10">
        <v>0.47</v>
      </c>
      <c r="Z134" s="10">
        <v>0.42438530835227384</v>
      </c>
      <c r="AA134" s="10">
        <v>0.43</v>
      </c>
      <c r="AB134" s="10">
        <v>0.44</v>
      </c>
      <c r="AC134" s="101">
        <v>0.5</v>
      </c>
      <c r="AD134" s="101" t="s">
        <v>108</v>
      </c>
      <c r="AE134" s="101">
        <v>0.4</v>
      </c>
      <c r="AF134" s="101" t="s">
        <v>107</v>
      </c>
      <c r="AG134" s="101">
        <v>0.53</v>
      </c>
      <c r="AH134" s="101" t="s">
        <v>314</v>
      </c>
      <c r="AI134" s="10">
        <v>0.42118561056915071</v>
      </c>
      <c r="AJ134" s="10">
        <v>0.47</v>
      </c>
      <c r="AK134" s="108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2" t="e">
        <v>#N/A</v>
      </c>
    </row>
    <row r="135" spans="1:65">
      <c r="A135" s="35"/>
      <c r="B135" s="19">
        <v>1</v>
      </c>
      <c r="C135" s="8">
        <v>3</v>
      </c>
      <c r="D135" s="10">
        <v>0.47</v>
      </c>
      <c r="E135" s="101" t="s">
        <v>109</v>
      </c>
      <c r="F135" s="25">
        <v>0.49</v>
      </c>
      <c r="G135" s="10">
        <v>0.47</v>
      </c>
      <c r="H135" s="25">
        <v>0.46200000000000002</v>
      </c>
      <c r="I135" s="10">
        <v>0.49</v>
      </c>
      <c r="J135" s="25">
        <v>0.45273000000000002</v>
      </c>
      <c r="K135" s="103" t="s">
        <v>208</v>
      </c>
      <c r="L135" s="11">
        <v>0.44</v>
      </c>
      <c r="M135" s="103" t="s">
        <v>97</v>
      </c>
      <c r="N135" s="11">
        <v>0.5</v>
      </c>
      <c r="O135" s="103" t="s">
        <v>109</v>
      </c>
      <c r="P135" s="103">
        <v>0.5</v>
      </c>
      <c r="Q135" s="103" t="s">
        <v>109</v>
      </c>
      <c r="R135" s="11">
        <v>0.47</v>
      </c>
      <c r="S135" s="103">
        <v>0.43420305789886227</v>
      </c>
      <c r="T135" s="11">
        <v>0.45</v>
      </c>
      <c r="U135" s="11">
        <v>0.47</v>
      </c>
      <c r="V135" s="103" t="s">
        <v>108</v>
      </c>
      <c r="W135" s="103">
        <v>0.59</v>
      </c>
      <c r="X135" s="11">
        <v>0.46</v>
      </c>
      <c r="Y135" s="11">
        <v>0.47</v>
      </c>
      <c r="Z135" s="11">
        <v>0.42256792972726925</v>
      </c>
      <c r="AA135" s="11">
        <v>0.43</v>
      </c>
      <c r="AB135" s="11">
        <v>0.44</v>
      </c>
      <c r="AC135" s="103">
        <v>0.5</v>
      </c>
      <c r="AD135" s="103" t="s">
        <v>108</v>
      </c>
      <c r="AE135" s="103">
        <v>0.4</v>
      </c>
      <c r="AF135" s="103" t="s">
        <v>107</v>
      </c>
      <c r="AG135" s="103">
        <v>0.55000000000000004</v>
      </c>
      <c r="AH135" s="103" t="s">
        <v>314</v>
      </c>
      <c r="AI135" s="11">
        <v>0.41947462400408658</v>
      </c>
      <c r="AJ135" s="11">
        <v>0.48</v>
      </c>
      <c r="AK135" s="108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2">
        <v>16</v>
      </c>
    </row>
    <row r="136" spans="1:65">
      <c r="A136" s="35"/>
      <c r="B136" s="19">
        <v>1</v>
      </c>
      <c r="C136" s="8">
        <v>4</v>
      </c>
      <c r="D136" s="10">
        <v>0.46</v>
      </c>
      <c r="E136" s="101" t="s">
        <v>109</v>
      </c>
      <c r="F136" s="25">
        <v>0.45</v>
      </c>
      <c r="G136" s="10">
        <v>0.45</v>
      </c>
      <c r="H136" s="25">
        <v>0.432</v>
      </c>
      <c r="I136" s="10">
        <v>0.48</v>
      </c>
      <c r="J136" s="25">
        <v>0.46792</v>
      </c>
      <c r="K136" s="103" t="s">
        <v>208</v>
      </c>
      <c r="L136" s="11">
        <v>0.46</v>
      </c>
      <c r="M136" s="103" t="s">
        <v>97</v>
      </c>
      <c r="N136" s="11">
        <v>0.47</v>
      </c>
      <c r="O136" s="103" t="s">
        <v>109</v>
      </c>
      <c r="P136" s="103">
        <v>0.5</v>
      </c>
      <c r="Q136" s="103" t="s">
        <v>109</v>
      </c>
      <c r="R136" s="11">
        <v>0.47</v>
      </c>
      <c r="S136" s="103">
        <v>0.41017965242185311</v>
      </c>
      <c r="T136" s="11">
        <v>0.44</v>
      </c>
      <c r="U136" s="11">
        <v>0.45</v>
      </c>
      <c r="V136" s="103" t="s">
        <v>108</v>
      </c>
      <c r="W136" s="103">
        <v>0.64</v>
      </c>
      <c r="X136" s="11">
        <v>0.45</v>
      </c>
      <c r="Y136" s="11">
        <v>0.47</v>
      </c>
      <c r="Z136" s="11">
        <v>0.41838235295103904</v>
      </c>
      <c r="AA136" s="11">
        <v>0.43</v>
      </c>
      <c r="AB136" s="11">
        <v>0.44</v>
      </c>
      <c r="AC136" s="103">
        <v>0.5</v>
      </c>
      <c r="AD136" s="103" t="s">
        <v>108</v>
      </c>
      <c r="AE136" s="103">
        <v>0.4</v>
      </c>
      <c r="AF136" s="103" t="s">
        <v>107</v>
      </c>
      <c r="AG136" s="103">
        <v>0.5</v>
      </c>
      <c r="AH136" s="103" t="s">
        <v>314</v>
      </c>
      <c r="AI136" s="11">
        <v>0.42058194781763036</v>
      </c>
      <c r="AJ136" s="104">
        <v>0.51</v>
      </c>
      <c r="AK136" s="108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2">
        <v>0.45959763433499806</v>
      </c>
    </row>
    <row r="137" spans="1:65">
      <c r="A137" s="35"/>
      <c r="B137" s="19">
        <v>1</v>
      </c>
      <c r="C137" s="8">
        <v>5</v>
      </c>
      <c r="D137" s="10">
        <v>0.45</v>
      </c>
      <c r="E137" s="101" t="s">
        <v>109</v>
      </c>
      <c r="F137" s="10">
        <v>0.46</v>
      </c>
      <c r="G137" s="10">
        <v>0.44</v>
      </c>
      <c r="H137" s="10">
        <v>0.46100000000000002</v>
      </c>
      <c r="I137" s="10">
        <v>0.51</v>
      </c>
      <c r="J137" s="10">
        <v>0.47705999999999998</v>
      </c>
      <c r="K137" s="101" t="s">
        <v>208</v>
      </c>
      <c r="L137" s="10">
        <v>0.48</v>
      </c>
      <c r="M137" s="101" t="s">
        <v>97</v>
      </c>
      <c r="N137" s="10">
        <v>0.51</v>
      </c>
      <c r="O137" s="101" t="s">
        <v>109</v>
      </c>
      <c r="P137" s="101">
        <v>0.5</v>
      </c>
      <c r="Q137" s="101" t="s">
        <v>109</v>
      </c>
      <c r="R137" s="10">
        <v>0.48</v>
      </c>
      <c r="S137" s="101">
        <v>0.39654544007433851</v>
      </c>
      <c r="T137" s="10">
        <v>0.44</v>
      </c>
      <c r="U137" s="10">
        <v>0.48</v>
      </c>
      <c r="V137" s="101" t="s">
        <v>108</v>
      </c>
      <c r="W137" s="101">
        <v>0.65</v>
      </c>
      <c r="X137" s="10">
        <v>0.47</v>
      </c>
      <c r="Y137" s="10">
        <v>0.44</v>
      </c>
      <c r="Z137" s="10">
        <v>0.41254986600886778</v>
      </c>
      <c r="AA137" s="10">
        <v>0.44</v>
      </c>
      <c r="AB137" s="10">
        <v>0.46</v>
      </c>
      <c r="AC137" s="101">
        <v>0.5</v>
      </c>
      <c r="AD137" s="101" t="s">
        <v>108</v>
      </c>
      <c r="AE137" s="101">
        <v>0.4</v>
      </c>
      <c r="AF137" s="101" t="s">
        <v>107</v>
      </c>
      <c r="AG137" s="101">
        <v>0.49</v>
      </c>
      <c r="AH137" s="101" t="s">
        <v>314</v>
      </c>
      <c r="AI137" s="10">
        <v>0.42979036974630574</v>
      </c>
      <c r="AJ137" s="10">
        <v>0.47</v>
      </c>
      <c r="AK137" s="108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2">
        <v>18</v>
      </c>
    </row>
    <row r="138" spans="1:65">
      <c r="A138" s="35"/>
      <c r="B138" s="19">
        <v>1</v>
      </c>
      <c r="C138" s="8">
        <v>6</v>
      </c>
      <c r="D138" s="10">
        <v>0.43</v>
      </c>
      <c r="E138" s="101" t="s">
        <v>109</v>
      </c>
      <c r="F138" s="10">
        <v>0.48</v>
      </c>
      <c r="G138" s="10">
        <v>0.5</v>
      </c>
      <c r="H138" s="10">
        <v>0.45300000000000001</v>
      </c>
      <c r="I138" s="10">
        <v>0.49</v>
      </c>
      <c r="J138" s="10">
        <v>0.48871999999999999</v>
      </c>
      <c r="K138" s="101" t="s">
        <v>208</v>
      </c>
      <c r="L138" s="10">
        <v>0.47</v>
      </c>
      <c r="M138" s="101" t="s">
        <v>97</v>
      </c>
      <c r="N138" s="10">
        <v>0.5</v>
      </c>
      <c r="O138" s="101" t="s">
        <v>109</v>
      </c>
      <c r="P138" s="101">
        <v>0.5</v>
      </c>
      <c r="Q138" s="101" t="s">
        <v>109</v>
      </c>
      <c r="R138" s="10">
        <v>0.47</v>
      </c>
      <c r="S138" s="101">
        <v>0.39865491225698241</v>
      </c>
      <c r="T138" s="10">
        <v>0.43</v>
      </c>
      <c r="U138" s="10">
        <v>0.48</v>
      </c>
      <c r="V138" s="101" t="s">
        <v>108</v>
      </c>
      <c r="W138" s="101">
        <v>0.56000000000000005</v>
      </c>
      <c r="X138" s="10">
        <v>0.47</v>
      </c>
      <c r="Y138" s="10">
        <v>0.45</v>
      </c>
      <c r="Z138" s="10">
        <v>0.41837758830586946</v>
      </c>
      <c r="AA138" s="10">
        <v>0.43</v>
      </c>
      <c r="AB138" s="10">
        <v>0.47</v>
      </c>
      <c r="AC138" s="101">
        <v>0.5</v>
      </c>
      <c r="AD138" s="101" t="s">
        <v>108</v>
      </c>
      <c r="AE138" s="101">
        <v>0.4</v>
      </c>
      <c r="AF138" s="101" t="s">
        <v>107</v>
      </c>
      <c r="AG138" s="101">
        <v>0.52</v>
      </c>
      <c r="AH138" s="101" t="s">
        <v>314</v>
      </c>
      <c r="AI138" s="10">
        <v>0.41645766417850077</v>
      </c>
      <c r="AJ138" s="10">
        <v>0.47</v>
      </c>
      <c r="AK138" s="108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63"/>
    </row>
    <row r="139" spans="1:65">
      <c r="A139" s="35"/>
      <c r="B139" s="20" t="s">
        <v>233</v>
      </c>
      <c r="C139" s="12"/>
      <c r="D139" s="26">
        <v>0.46500000000000002</v>
      </c>
      <c r="E139" s="26" t="s">
        <v>678</v>
      </c>
      <c r="F139" s="26">
        <v>0.46666666666666673</v>
      </c>
      <c r="G139" s="26">
        <v>0.46</v>
      </c>
      <c r="H139" s="26">
        <v>0.46983333333333333</v>
      </c>
      <c r="I139" s="26">
        <v>0.49333333333333335</v>
      </c>
      <c r="J139" s="26">
        <v>0.46494999999999997</v>
      </c>
      <c r="K139" s="26" t="s">
        <v>678</v>
      </c>
      <c r="L139" s="26">
        <v>0.46833333333333327</v>
      </c>
      <c r="M139" s="26" t="s">
        <v>678</v>
      </c>
      <c r="N139" s="26">
        <v>0.49333333333333335</v>
      </c>
      <c r="O139" s="26" t="s">
        <v>678</v>
      </c>
      <c r="P139" s="26">
        <v>0.48333333333333334</v>
      </c>
      <c r="Q139" s="26" t="s">
        <v>678</v>
      </c>
      <c r="R139" s="26">
        <v>0.47499999999999992</v>
      </c>
      <c r="S139" s="26">
        <v>0.41516349488863985</v>
      </c>
      <c r="T139" s="26">
        <v>0.44333333333333336</v>
      </c>
      <c r="U139" s="26">
        <v>0.47</v>
      </c>
      <c r="V139" s="26" t="s">
        <v>678</v>
      </c>
      <c r="W139" s="26">
        <v>0.59166666666666667</v>
      </c>
      <c r="X139" s="26">
        <v>0.46500000000000002</v>
      </c>
      <c r="Y139" s="26">
        <v>0.45833333333333331</v>
      </c>
      <c r="Z139" s="26">
        <v>0.4199093747668301</v>
      </c>
      <c r="AA139" s="26">
        <v>0.4316666666666667</v>
      </c>
      <c r="AB139" s="26">
        <v>0.45</v>
      </c>
      <c r="AC139" s="26">
        <v>0.5</v>
      </c>
      <c r="AD139" s="26" t="s">
        <v>678</v>
      </c>
      <c r="AE139" s="26">
        <v>0.39999999999999997</v>
      </c>
      <c r="AF139" s="26" t="s">
        <v>678</v>
      </c>
      <c r="AG139" s="26">
        <v>0.51500000000000001</v>
      </c>
      <c r="AH139" s="26" t="s">
        <v>678</v>
      </c>
      <c r="AI139" s="26">
        <v>0.42565770467155573</v>
      </c>
      <c r="AJ139" s="26">
        <v>0.48</v>
      </c>
      <c r="AK139" s="108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63"/>
    </row>
    <row r="140" spans="1:65">
      <c r="A140" s="35"/>
      <c r="B140" s="3" t="s">
        <v>234</v>
      </c>
      <c r="C140" s="33"/>
      <c r="D140" s="11">
        <v>0.46499999999999997</v>
      </c>
      <c r="E140" s="11" t="s">
        <v>678</v>
      </c>
      <c r="F140" s="11">
        <v>0.46</v>
      </c>
      <c r="G140" s="11">
        <v>0.45500000000000002</v>
      </c>
      <c r="H140" s="11">
        <v>0.45750000000000002</v>
      </c>
      <c r="I140" s="11">
        <v>0.49</v>
      </c>
      <c r="J140" s="11">
        <v>0.46392500000000003</v>
      </c>
      <c r="K140" s="11" t="s">
        <v>678</v>
      </c>
      <c r="L140" s="11">
        <v>0.47499999999999998</v>
      </c>
      <c r="M140" s="11" t="s">
        <v>678</v>
      </c>
      <c r="N140" s="11">
        <v>0.495</v>
      </c>
      <c r="O140" s="11" t="s">
        <v>678</v>
      </c>
      <c r="P140" s="11">
        <v>0.5</v>
      </c>
      <c r="Q140" s="11" t="s">
        <v>678</v>
      </c>
      <c r="R140" s="11">
        <v>0.47499999999999998</v>
      </c>
      <c r="S140" s="11">
        <v>0.41500742004948959</v>
      </c>
      <c r="T140" s="11">
        <v>0.44500000000000001</v>
      </c>
      <c r="U140" s="11">
        <v>0.47</v>
      </c>
      <c r="V140" s="11" t="s">
        <v>678</v>
      </c>
      <c r="W140" s="11">
        <v>0.59499999999999997</v>
      </c>
      <c r="X140" s="11">
        <v>0.46499999999999997</v>
      </c>
      <c r="Y140" s="11">
        <v>0.45999999999999996</v>
      </c>
      <c r="Z140" s="11">
        <v>0.42047514133915415</v>
      </c>
      <c r="AA140" s="11">
        <v>0.43</v>
      </c>
      <c r="AB140" s="11">
        <v>0.44500000000000001</v>
      </c>
      <c r="AC140" s="11">
        <v>0.5</v>
      </c>
      <c r="AD140" s="11" t="s">
        <v>678</v>
      </c>
      <c r="AE140" s="11">
        <v>0.4</v>
      </c>
      <c r="AF140" s="11" t="s">
        <v>678</v>
      </c>
      <c r="AG140" s="11">
        <v>0.51</v>
      </c>
      <c r="AH140" s="11" t="s">
        <v>678</v>
      </c>
      <c r="AI140" s="11">
        <v>0.42088377919339054</v>
      </c>
      <c r="AJ140" s="11">
        <v>0.47499999999999998</v>
      </c>
      <c r="AK140" s="108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63"/>
    </row>
    <row r="141" spans="1:65">
      <c r="A141" s="35"/>
      <c r="B141" s="3" t="s">
        <v>235</v>
      </c>
      <c r="C141" s="33"/>
      <c r="D141" s="27">
        <v>2.4289915602982232E-2</v>
      </c>
      <c r="E141" s="27" t="s">
        <v>678</v>
      </c>
      <c r="F141" s="27">
        <v>1.5055453054181605E-2</v>
      </c>
      <c r="G141" s="27">
        <v>2.2803508501982758E-2</v>
      </c>
      <c r="H141" s="27">
        <v>4.405186337337693E-2</v>
      </c>
      <c r="I141" s="27">
        <v>1.0327955589886454E-2</v>
      </c>
      <c r="J141" s="27">
        <v>1.6504586029343467E-2</v>
      </c>
      <c r="K141" s="27" t="s">
        <v>678</v>
      </c>
      <c r="L141" s="27">
        <v>1.6020819787597212E-2</v>
      </c>
      <c r="M141" s="27" t="s">
        <v>678</v>
      </c>
      <c r="N141" s="27">
        <v>1.3662601021279476E-2</v>
      </c>
      <c r="O141" s="27" t="s">
        <v>678</v>
      </c>
      <c r="P141" s="27">
        <v>4.0824829046386291E-2</v>
      </c>
      <c r="Q141" s="27" t="s">
        <v>678</v>
      </c>
      <c r="R141" s="27">
        <v>5.4772255750516665E-3</v>
      </c>
      <c r="S141" s="27">
        <v>1.6107564533354924E-2</v>
      </c>
      <c r="T141" s="27">
        <v>8.1649658092772665E-3</v>
      </c>
      <c r="U141" s="27">
        <v>1.0954451150103312E-2</v>
      </c>
      <c r="V141" s="27" t="s">
        <v>678</v>
      </c>
      <c r="W141" s="27">
        <v>5.1929439306299716E-2</v>
      </c>
      <c r="X141" s="27">
        <v>1.0488088481701499E-2</v>
      </c>
      <c r="Y141" s="27">
        <v>1.3291601358251238E-2</v>
      </c>
      <c r="Z141" s="27">
        <v>4.3983169515042003E-3</v>
      </c>
      <c r="AA141" s="27">
        <v>4.0824829046386341E-3</v>
      </c>
      <c r="AB141" s="27">
        <v>1.2649110640673511E-2</v>
      </c>
      <c r="AC141" s="27">
        <v>0</v>
      </c>
      <c r="AD141" s="27" t="s">
        <v>678</v>
      </c>
      <c r="AE141" s="27">
        <v>6.0809419444881171E-17</v>
      </c>
      <c r="AF141" s="27" t="s">
        <v>678</v>
      </c>
      <c r="AG141" s="27">
        <v>2.2583179581272449E-2</v>
      </c>
      <c r="AH141" s="27" t="s">
        <v>678</v>
      </c>
      <c r="AI141" s="27">
        <v>1.1120095875062698E-2</v>
      </c>
      <c r="AJ141" s="27">
        <v>1.5491933384829683E-2</v>
      </c>
      <c r="AK141" s="174"/>
      <c r="AL141" s="175"/>
      <c r="AM141" s="175"/>
      <c r="AN141" s="175"/>
      <c r="AO141" s="175"/>
      <c r="AP141" s="175"/>
      <c r="AQ141" s="175"/>
      <c r="AR141" s="175"/>
      <c r="AS141" s="175"/>
      <c r="AT141" s="175"/>
      <c r="AU141" s="175"/>
      <c r="AV141" s="175"/>
      <c r="AW141" s="175"/>
      <c r="AX141" s="175"/>
      <c r="AY141" s="175"/>
      <c r="AZ141" s="175"/>
      <c r="BA141" s="175"/>
      <c r="BB141" s="175"/>
      <c r="BC141" s="175"/>
      <c r="BD141" s="175"/>
      <c r="BE141" s="175"/>
      <c r="BF141" s="175"/>
      <c r="BG141" s="175"/>
      <c r="BH141" s="175"/>
      <c r="BI141" s="175"/>
      <c r="BJ141" s="175"/>
      <c r="BK141" s="175"/>
      <c r="BL141" s="175"/>
      <c r="BM141" s="64"/>
    </row>
    <row r="142" spans="1:65">
      <c r="A142" s="35"/>
      <c r="B142" s="3" t="s">
        <v>87</v>
      </c>
      <c r="C142" s="33"/>
      <c r="D142" s="13">
        <v>5.2236377640822E-2</v>
      </c>
      <c r="E142" s="13" t="s">
        <v>678</v>
      </c>
      <c r="F142" s="13">
        <v>3.2261685116103438E-2</v>
      </c>
      <c r="G142" s="13">
        <v>4.9572844569527728E-2</v>
      </c>
      <c r="H142" s="13">
        <v>9.3760617325385445E-2</v>
      </c>
      <c r="I142" s="13">
        <v>2.0935045114634704E-2</v>
      </c>
      <c r="J142" s="13">
        <v>3.5497550337334052E-2</v>
      </c>
      <c r="K142" s="13" t="s">
        <v>678</v>
      </c>
      <c r="L142" s="13">
        <v>3.4208156130100816E-2</v>
      </c>
      <c r="M142" s="13" t="s">
        <v>678</v>
      </c>
      <c r="N142" s="13">
        <v>2.7694461529620559E-2</v>
      </c>
      <c r="O142" s="13" t="s">
        <v>678</v>
      </c>
      <c r="P142" s="13">
        <v>8.4465163544247504E-2</v>
      </c>
      <c r="Q142" s="13" t="s">
        <v>678</v>
      </c>
      <c r="R142" s="13">
        <v>1.153100121063509E-2</v>
      </c>
      <c r="S142" s="13">
        <v>3.8798123466215376E-2</v>
      </c>
      <c r="T142" s="13">
        <v>1.8417216111151727E-2</v>
      </c>
      <c r="U142" s="13">
        <v>2.3307342872560241E-2</v>
      </c>
      <c r="V142" s="13" t="s">
        <v>678</v>
      </c>
      <c r="W142" s="13">
        <v>8.776806643318262E-2</v>
      </c>
      <c r="X142" s="13">
        <v>2.2555028992906449E-2</v>
      </c>
      <c r="Y142" s="13">
        <v>2.8999857508911792E-2</v>
      </c>
      <c r="Z142" s="13">
        <v>1.0474443334223069E-2</v>
      </c>
      <c r="AA142" s="13">
        <v>9.4574893543752127E-3</v>
      </c>
      <c r="AB142" s="13">
        <v>2.8109134757052245E-2</v>
      </c>
      <c r="AC142" s="13">
        <v>0</v>
      </c>
      <c r="AD142" s="13" t="s">
        <v>678</v>
      </c>
      <c r="AE142" s="13">
        <v>1.5202354861220294E-16</v>
      </c>
      <c r="AF142" s="13" t="s">
        <v>678</v>
      </c>
      <c r="AG142" s="13">
        <v>4.3850834138393101E-2</v>
      </c>
      <c r="AH142" s="13" t="s">
        <v>678</v>
      </c>
      <c r="AI142" s="13">
        <v>2.6124502747208914E-2</v>
      </c>
      <c r="AJ142" s="13">
        <v>3.2274861218395172E-2</v>
      </c>
      <c r="AK142" s="108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63"/>
    </row>
    <row r="143" spans="1:65">
      <c r="A143" s="35"/>
      <c r="B143" s="3" t="s">
        <v>236</v>
      </c>
      <c r="C143" s="33"/>
      <c r="D143" s="13">
        <v>1.1754554987687849E-2</v>
      </c>
      <c r="E143" s="13" t="s">
        <v>678</v>
      </c>
      <c r="F143" s="13">
        <v>1.5380915399830108E-2</v>
      </c>
      <c r="G143" s="13">
        <v>8.7547375126106886E-4</v>
      </c>
      <c r="H143" s="13">
        <v>2.2271000182900291E-2</v>
      </c>
      <c r="I143" s="13">
        <v>7.3402681994106045E-2</v>
      </c>
      <c r="J143" s="13">
        <v>1.164576417532337E-2</v>
      </c>
      <c r="K143" s="13" t="s">
        <v>678</v>
      </c>
      <c r="L143" s="13">
        <v>1.9007275811972146E-2</v>
      </c>
      <c r="M143" s="13" t="s">
        <v>678</v>
      </c>
      <c r="N143" s="13">
        <v>7.3402681994106045E-2</v>
      </c>
      <c r="O143" s="13" t="s">
        <v>678</v>
      </c>
      <c r="P143" s="13">
        <v>5.1644519521252485E-2</v>
      </c>
      <c r="Q143" s="13" t="s">
        <v>678</v>
      </c>
      <c r="R143" s="13">
        <v>3.3512717460540964E-2</v>
      </c>
      <c r="S143" s="13">
        <v>-9.6680522541529035E-2</v>
      </c>
      <c r="T143" s="13">
        <v>-3.5388130370161419E-2</v>
      </c>
      <c r="U143" s="13">
        <v>2.2633636224114406E-2</v>
      </c>
      <c r="V143" s="13" t="s">
        <v>678</v>
      </c>
      <c r="W143" s="13">
        <v>0.28735794631049871</v>
      </c>
      <c r="X143" s="13">
        <v>1.1754554987687849E-2</v>
      </c>
      <c r="Y143" s="13">
        <v>-2.7508866608813021E-3</v>
      </c>
      <c r="Z143" s="13">
        <v>-8.6354359994898044E-2</v>
      </c>
      <c r="AA143" s="13">
        <v>-6.0772653255157238E-2</v>
      </c>
      <c r="AB143" s="13">
        <v>-2.0882688721592491E-2</v>
      </c>
      <c r="AC143" s="13">
        <v>8.7908123642675084E-2</v>
      </c>
      <c r="AD143" s="13" t="s">
        <v>678</v>
      </c>
      <c r="AE143" s="13">
        <v>-0.12967350108586007</v>
      </c>
      <c r="AF143" s="13" t="s">
        <v>678</v>
      </c>
      <c r="AG143" s="13">
        <v>0.1205453673519552</v>
      </c>
      <c r="AH143" s="13" t="s">
        <v>678</v>
      </c>
      <c r="AI143" s="13">
        <v>-7.3847050393439861E-2</v>
      </c>
      <c r="AJ143" s="13">
        <v>4.4391798696967966E-2</v>
      </c>
      <c r="AK143" s="108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63"/>
    </row>
    <row r="144" spans="1:65">
      <c r="A144" s="35"/>
      <c r="B144" s="54" t="s">
        <v>237</v>
      </c>
      <c r="C144" s="55"/>
      <c r="D144" s="53">
        <v>0.18</v>
      </c>
      <c r="E144" s="53">
        <v>48.25</v>
      </c>
      <c r="F144" s="53">
        <v>0.14000000000000001</v>
      </c>
      <c r="G144" s="53">
        <v>0.3</v>
      </c>
      <c r="H144" s="53">
        <v>0.06</v>
      </c>
      <c r="I144" s="53">
        <v>0.5</v>
      </c>
      <c r="J144" s="53">
        <v>0.18</v>
      </c>
      <c r="K144" s="53">
        <v>226.75</v>
      </c>
      <c r="L144" s="53">
        <v>0.1</v>
      </c>
      <c r="M144" s="53">
        <v>1178.71</v>
      </c>
      <c r="N144" s="53">
        <v>0.5</v>
      </c>
      <c r="O144" s="53">
        <v>48.25</v>
      </c>
      <c r="P144" s="53" t="s">
        <v>238</v>
      </c>
      <c r="Q144" s="53">
        <v>48.25</v>
      </c>
      <c r="R144" s="53">
        <v>0.06</v>
      </c>
      <c r="S144" s="53">
        <v>1.36</v>
      </c>
      <c r="T144" s="53">
        <v>0.69</v>
      </c>
      <c r="U144" s="53">
        <v>0.06</v>
      </c>
      <c r="V144" s="53">
        <v>12.55</v>
      </c>
      <c r="W144" s="53">
        <v>2.84</v>
      </c>
      <c r="X144" s="53">
        <v>0.18</v>
      </c>
      <c r="Y144" s="53">
        <v>0.34</v>
      </c>
      <c r="Z144" s="53">
        <v>1.25</v>
      </c>
      <c r="AA144" s="53">
        <v>0.97</v>
      </c>
      <c r="AB144" s="53">
        <v>0.54</v>
      </c>
      <c r="AC144" s="53" t="s">
        <v>238</v>
      </c>
      <c r="AD144" s="53">
        <v>12.55</v>
      </c>
      <c r="AE144" s="53" t="s">
        <v>238</v>
      </c>
      <c r="AF144" s="53">
        <v>0.65</v>
      </c>
      <c r="AG144" s="53">
        <v>1.01</v>
      </c>
      <c r="AH144" s="53">
        <v>24.45</v>
      </c>
      <c r="AI144" s="53">
        <v>1.1100000000000001</v>
      </c>
      <c r="AJ144" s="53">
        <v>0.18</v>
      </c>
      <c r="AK144" s="108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63"/>
    </row>
    <row r="145" spans="1:65">
      <c r="B145" s="36" t="s">
        <v>315</v>
      </c>
      <c r="C145" s="2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BM145" s="63"/>
    </row>
    <row r="146" spans="1:65">
      <c r="BM146" s="63"/>
    </row>
    <row r="147" spans="1:65" ht="15">
      <c r="B147" s="37" t="s">
        <v>528</v>
      </c>
      <c r="BM147" s="32" t="s">
        <v>67</v>
      </c>
    </row>
    <row r="148" spans="1:65" ht="15">
      <c r="A148" s="28" t="s">
        <v>50</v>
      </c>
      <c r="B148" s="18" t="s">
        <v>115</v>
      </c>
      <c r="C148" s="15" t="s">
        <v>116</v>
      </c>
      <c r="D148" s="16" t="s">
        <v>228</v>
      </c>
      <c r="E148" s="17" t="s">
        <v>228</v>
      </c>
      <c r="F148" s="17" t="s">
        <v>228</v>
      </c>
      <c r="G148" s="17" t="s">
        <v>228</v>
      </c>
      <c r="H148" s="17" t="s">
        <v>228</v>
      </c>
      <c r="I148" s="17" t="s">
        <v>228</v>
      </c>
      <c r="J148" s="17" t="s">
        <v>228</v>
      </c>
      <c r="K148" s="17" t="s">
        <v>228</v>
      </c>
      <c r="L148" s="17" t="s">
        <v>228</v>
      </c>
      <c r="M148" s="17" t="s">
        <v>228</v>
      </c>
      <c r="N148" s="17" t="s">
        <v>228</v>
      </c>
      <c r="O148" s="17" t="s">
        <v>228</v>
      </c>
      <c r="P148" s="17" t="s">
        <v>228</v>
      </c>
      <c r="Q148" s="17" t="s">
        <v>228</v>
      </c>
      <c r="R148" s="17" t="s">
        <v>228</v>
      </c>
      <c r="S148" s="17" t="s">
        <v>228</v>
      </c>
      <c r="T148" s="17" t="s">
        <v>228</v>
      </c>
      <c r="U148" s="17" t="s">
        <v>228</v>
      </c>
      <c r="V148" s="17" t="s">
        <v>228</v>
      </c>
      <c r="W148" s="17" t="s">
        <v>228</v>
      </c>
      <c r="X148" s="17" t="s">
        <v>228</v>
      </c>
      <c r="Y148" s="17" t="s">
        <v>228</v>
      </c>
      <c r="Z148" s="17" t="s">
        <v>228</v>
      </c>
      <c r="AA148" s="17" t="s">
        <v>228</v>
      </c>
      <c r="AB148" s="17" t="s">
        <v>228</v>
      </c>
      <c r="AC148" s="17" t="s">
        <v>228</v>
      </c>
      <c r="AD148" s="17" t="s">
        <v>228</v>
      </c>
      <c r="AE148" s="17" t="s">
        <v>228</v>
      </c>
      <c r="AF148" s="17" t="s">
        <v>228</v>
      </c>
      <c r="AG148" s="17" t="s">
        <v>228</v>
      </c>
      <c r="AH148" s="17" t="s">
        <v>228</v>
      </c>
      <c r="AI148" s="17" t="s">
        <v>228</v>
      </c>
      <c r="AJ148" s="17" t="s">
        <v>228</v>
      </c>
      <c r="AK148" s="108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2">
        <v>1</v>
      </c>
    </row>
    <row r="149" spans="1:65">
      <c r="A149" s="35"/>
      <c r="B149" s="19" t="s">
        <v>229</v>
      </c>
      <c r="C149" s="8" t="s">
        <v>229</v>
      </c>
      <c r="D149" s="105" t="s">
        <v>241</v>
      </c>
      <c r="E149" s="107" t="s">
        <v>242</v>
      </c>
      <c r="F149" s="107" t="s">
        <v>243</v>
      </c>
      <c r="G149" s="107" t="s">
        <v>244</v>
      </c>
      <c r="H149" s="107" t="s">
        <v>245</v>
      </c>
      <c r="I149" s="107" t="s">
        <v>246</v>
      </c>
      <c r="J149" s="107" t="s">
        <v>247</v>
      </c>
      <c r="K149" s="107" t="s">
        <v>249</v>
      </c>
      <c r="L149" s="107" t="s">
        <v>250</v>
      </c>
      <c r="M149" s="107" t="s">
        <v>251</v>
      </c>
      <c r="N149" s="107" t="s">
        <v>253</v>
      </c>
      <c r="O149" s="107" t="s">
        <v>254</v>
      </c>
      <c r="P149" s="107" t="s">
        <v>256</v>
      </c>
      <c r="Q149" s="107" t="s">
        <v>257</v>
      </c>
      <c r="R149" s="107" t="s">
        <v>260</v>
      </c>
      <c r="S149" s="107" t="s">
        <v>261</v>
      </c>
      <c r="T149" s="107" t="s">
        <v>262</v>
      </c>
      <c r="U149" s="107" t="s">
        <v>264</v>
      </c>
      <c r="V149" s="107" t="s">
        <v>265</v>
      </c>
      <c r="W149" s="107" t="s">
        <v>266</v>
      </c>
      <c r="X149" s="107" t="s">
        <v>267</v>
      </c>
      <c r="Y149" s="107" t="s">
        <v>268</v>
      </c>
      <c r="Z149" s="107" t="s">
        <v>287</v>
      </c>
      <c r="AA149" s="107" t="s">
        <v>270</v>
      </c>
      <c r="AB149" s="107" t="s">
        <v>271</v>
      </c>
      <c r="AC149" s="107" t="s">
        <v>272</v>
      </c>
      <c r="AD149" s="107" t="s">
        <v>273</v>
      </c>
      <c r="AE149" s="107" t="s">
        <v>274</v>
      </c>
      <c r="AF149" s="107" t="s">
        <v>275</v>
      </c>
      <c r="AG149" s="107" t="s">
        <v>276</v>
      </c>
      <c r="AH149" s="107" t="s">
        <v>277</v>
      </c>
      <c r="AI149" s="107" t="s">
        <v>278</v>
      </c>
      <c r="AJ149" s="107" t="s">
        <v>279</v>
      </c>
      <c r="AK149" s="108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2" t="s">
        <v>1</v>
      </c>
    </row>
    <row r="150" spans="1:65">
      <c r="A150" s="35"/>
      <c r="B150" s="19"/>
      <c r="C150" s="8"/>
      <c r="D150" s="9" t="s">
        <v>303</v>
      </c>
      <c r="E150" s="10" t="s">
        <v>304</v>
      </c>
      <c r="F150" s="10" t="s">
        <v>303</v>
      </c>
      <c r="G150" s="10" t="s">
        <v>303</v>
      </c>
      <c r="H150" s="10" t="s">
        <v>304</v>
      </c>
      <c r="I150" s="10" t="s">
        <v>304</v>
      </c>
      <c r="J150" s="10" t="s">
        <v>305</v>
      </c>
      <c r="K150" s="10" t="s">
        <v>305</v>
      </c>
      <c r="L150" s="10" t="s">
        <v>303</v>
      </c>
      <c r="M150" s="10" t="s">
        <v>305</v>
      </c>
      <c r="N150" s="10" t="s">
        <v>303</v>
      </c>
      <c r="O150" s="10" t="s">
        <v>305</v>
      </c>
      <c r="P150" s="10" t="s">
        <v>303</v>
      </c>
      <c r="Q150" s="10" t="s">
        <v>305</v>
      </c>
      <c r="R150" s="10" t="s">
        <v>304</v>
      </c>
      <c r="S150" s="10" t="s">
        <v>304</v>
      </c>
      <c r="T150" s="10" t="s">
        <v>303</v>
      </c>
      <c r="U150" s="10" t="s">
        <v>305</v>
      </c>
      <c r="V150" s="10" t="s">
        <v>305</v>
      </c>
      <c r="W150" s="10" t="s">
        <v>304</v>
      </c>
      <c r="X150" s="10" t="s">
        <v>304</v>
      </c>
      <c r="Y150" s="10" t="s">
        <v>304</v>
      </c>
      <c r="Z150" s="10" t="s">
        <v>304</v>
      </c>
      <c r="AA150" s="10" t="s">
        <v>303</v>
      </c>
      <c r="AB150" s="10" t="s">
        <v>304</v>
      </c>
      <c r="AC150" s="10" t="s">
        <v>305</v>
      </c>
      <c r="AD150" s="10" t="s">
        <v>305</v>
      </c>
      <c r="AE150" s="10" t="s">
        <v>304</v>
      </c>
      <c r="AF150" s="10" t="s">
        <v>305</v>
      </c>
      <c r="AG150" s="10" t="s">
        <v>304</v>
      </c>
      <c r="AH150" s="10" t="s">
        <v>305</v>
      </c>
      <c r="AI150" s="10" t="s">
        <v>305</v>
      </c>
      <c r="AJ150" s="10" t="s">
        <v>305</v>
      </c>
      <c r="AK150" s="108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2">
        <v>2</v>
      </c>
    </row>
    <row r="151" spans="1:65">
      <c r="A151" s="35"/>
      <c r="B151" s="19"/>
      <c r="C151" s="8"/>
      <c r="D151" s="29" t="s">
        <v>306</v>
      </c>
      <c r="E151" s="29" t="s">
        <v>307</v>
      </c>
      <c r="F151" s="29" t="s">
        <v>306</v>
      </c>
      <c r="G151" s="29" t="s">
        <v>306</v>
      </c>
      <c r="H151" s="29" t="s">
        <v>306</v>
      </c>
      <c r="I151" s="29" t="s">
        <v>306</v>
      </c>
      <c r="J151" s="29" t="s">
        <v>306</v>
      </c>
      <c r="K151" s="29" t="s">
        <v>306</v>
      </c>
      <c r="L151" s="29" t="s">
        <v>306</v>
      </c>
      <c r="M151" s="29" t="s">
        <v>307</v>
      </c>
      <c r="N151" s="29" t="s">
        <v>121</v>
      </c>
      <c r="O151" s="29" t="s">
        <v>308</v>
      </c>
      <c r="P151" s="29" t="s">
        <v>121</v>
      </c>
      <c r="Q151" s="29" t="s">
        <v>294</v>
      </c>
      <c r="R151" s="29" t="s">
        <v>308</v>
      </c>
      <c r="S151" s="29" t="s">
        <v>309</v>
      </c>
      <c r="T151" s="29" t="s">
        <v>306</v>
      </c>
      <c r="U151" s="29" t="s">
        <v>294</v>
      </c>
      <c r="V151" s="29" t="s">
        <v>306</v>
      </c>
      <c r="W151" s="29" t="s">
        <v>308</v>
      </c>
      <c r="X151" s="29" t="s">
        <v>307</v>
      </c>
      <c r="Y151" s="29" t="s">
        <v>309</v>
      </c>
      <c r="Z151" s="29" t="s">
        <v>121</v>
      </c>
      <c r="AA151" s="29" t="s">
        <v>306</v>
      </c>
      <c r="AB151" s="29" t="s">
        <v>308</v>
      </c>
      <c r="AC151" s="29" t="s">
        <v>284</v>
      </c>
      <c r="AD151" s="29" t="s">
        <v>308</v>
      </c>
      <c r="AE151" s="29" t="s">
        <v>308</v>
      </c>
      <c r="AF151" s="29" t="s">
        <v>306</v>
      </c>
      <c r="AG151" s="29" t="s">
        <v>306</v>
      </c>
      <c r="AH151" s="29" t="s">
        <v>306</v>
      </c>
      <c r="AI151" s="29" t="s">
        <v>306</v>
      </c>
      <c r="AJ151" s="29" t="s">
        <v>309</v>
      </c>
      <c r="AK151" s="108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2">
        <v>3</v>
      </c>
    </row>
    <row r="152" spans="1:65">
      <c r="A152" s="35"/>
      <c r="B152" s="18">
        <v>1</v>
      </c>
      <c r="C152" s="14">
        <v>1</v>
      </c>
      <c r="D152" s="22">
        <v>3.4799999999999995</v>
      </c>
      <c r="E152" s="22">
        <v>3.1</v>
      </c>
      <c r="F152" s="23">
        <v>3.19</v>
      </c>
      <c r="G152" s="22">
        <v>3.17</v>
      </c>
      <c r="H152" s="23">
        <v>3.3764510999999997</v>
      </c>
      <c r="I152" s="22">
        <v>3.2400000000000007</v>
      </c>
      <c r="J152" s="23">
        <v>3.2021912350597606</v>
      </c>
      <c r="K152" s="22">
        <v>3.5449999999999999</v>
      </c>
      <c r="L152" s="22">
        <v>3.29</v>
      </c>
      <c r="M152" s="22">
        <v>2.787757</v>
      </c>
      <c r="N152" s="22">
        <v>3.17</v>
      </c>
      <c r="O152" s="22">
        <v>3.39</v>
      </c>
      <c r="P152" s="22">
        <v>3.3579999999999997</v>
      </c>
      <c r="Q152" s="22">
        <v>3.2840000000000003</v>
      </c>
      <c r="R152" s="22">
        <v>3.19</v>
      </c>
      <c r="S152" s="22">
        <v>3.0789757250999998</v>
      </c>
      <c r="T152" s="22">
        <v>3.35</v>
      </c>
      <c r="U152" s="22">
        <v>2.98</v>
      </c>
      <c r="V152" s="22">
        <v>2.82</v>
      </c>
      <c r="W152" s="22">
        <v>3.2300000000000004</v>
      </c>
      <c r="X152" s="22">
        <v>3.2</v>
      </c>
      <c r="Y152" s="22">
        <v>3.17</v>
      </c>
      <c r="Z152" s="22">
        <v>3.3479000000000001</v>
      </c>
      <c r="AA152" s="22">
        <v>3.2</v>
      </c>
      <c r="AB152" s="22">
        <v>3.03</v>
      </c>
      <c r="AC152" s="22">
        <v>3.35</v>
      </c>
      <c r="AD152" s="22">
        <v>3.1236044999999999</v>
      </c>
      <c r="AE152" s="22">
        <v>3.27</v>
      </c>
      <c r="AF152" s="100">
        <v>3.7810000000000001</v>
      </c>
      <c r="AG152" s="22">
        <v>3.36</v>
      </c>
      <c r="AH152" s="22">
        <v>2.9</v>
      </c>
      <c r="AI152" s="22">
        <v>2.9068559999999999</v>
      </c>
      <c r="AJ152" s="22">
        <v>3.3099999999999996</v>
      </c>
      <c r="AK152" s="108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2">
        <v>1</v>
      </c>
    </row>
    <row r="153" spans="1:65">
      <c r="A153" s="35"/>
      <c r="B153" s="19">
        <v>1</v>
      </c>
      <c r="C153" s="8">
        <v>2</v>
      </c>
      <c r="D153" s="10">
        <v>3.3099999999999996</v>
      </c>
      <c r="E153" s="10">
        <v>3.1400000000000006</v>
      </c>
      <c r="F153" s="25">
        <v>3.18</v>
      </c>
      <c r="G153" s="10">
        <v>3.08</v>
      </c>
      <c r="H153" s="25">
        <v>3.3864100000000001</v>
      </c>
      <c r="I153" s="10">
        <v>3.2099999999999995</v>
      </c>
      <c r="J153" s="25">
        <v>3.1421471172962225</v>
      </c>
      <c r="K153" s="10">
        <v>3.395</v>
      </c>
      <c r="L153" s="10">
        <v>3.34</v>
      </c>
      <c r="M153" s="10">
        <v>2.8018369999999999</v>
      </c>
      <c r="N153" s="10">
        <v>3.1300000000000003</v>
      </c>
      <c r="O153" s="10">
        <v>3.36</v>
      </c>
      <c r="P153" s="10">
        <v>3.3064999999999998</v>
      </c>
      <c r="Q153" s="10">
        <v>3.2709999999999995</v>
      </c>
      <c r="R153" s="10">
        <v>3.19</v>
      </c>
      <c r="S153" s="10">
        <v>3.0338391104999998</v>
      </c>
      <c r="T153" s="10">
        <v>3.3099999999999996</v>
      </c>
      <c r="U153" s="10">
        <v>3.08</v>
      </c>
      <c r="V153" s="10">
        <v>2.89</v>
      </c>
      <c r="W153" s="10">
        <v>3.2400000000000007</v>
      </c>
      <c r="X153" s="10">
        <v>3.16</v>
      </c>
      <c r="Y153" s="10">
        <v>3.19</v>
      </c>
      <c r="Z153" s="10">
        <v>3.2668000000000004</v>
      </c>
      <c r="AA153" s="10">
        <v>3.18</v>
      </c>
      <c r="AB153" s="10">
        <v>3.05</v>
      </c>
      <c r="AC153" s="10">
        <v>3.35</v>
      </c>
      <c r="AD153" s="10">
        <v>3.0531522</v>
      </c>
      <c r="AE153" s="10">
        <v>3.34</v>
      </c>
      <c r="AF153" s="101">
        <v>3.774</v>
      </c>
      <c r="AG153" s="10">
        <v>3.3300000000000005</v>
      </c>
      <c r="AH153" s="10">
        <v>3.06</v>
      </c>
      <c r="AI153" s="10">
        <v>2.8858000000000001</v>
      </c>
      <c r="AJ153" s="10">
        <v>3.26</v>
      </c>
      <c r="AK153" s="108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2" t="e">
        <v>#N/A</v>
      </c>
    </row>
    <row r="154" spans="1:65">
      <c r="A154" s="35"/>
      <c r="B154" s="19">
        <v>1</v>
      </c>
      <c r="C154" s="8">
        <v>3</v>
      </c>
      <c r="D154" s="10">
        <v>3.4000000000000004</v>
      </c>
      <c r="E154" s="10">
        <v>3.1300000000000003</v>
      </c>
      <c r="F154" s="25">
        <v>3.19</v>
      </c>
      <c r="G154" s="10">
        <v>3.3000000000000003</v>
      </c>
      <c r="H154" s="25">
        <v>3.3521673000000001</v>
      </c>
      <c r="I154" s="10">
        <v>3.15</v>
      </c>
      <c r="J154" s="25">
        <v>3.1375245579567776</v>
      </c>
      <c r="K154" s="25">
        <v>3.6160000000000001</v>
      </c>
      <c r="L154" s="11">
        <v>3.3099999999999996</v>
      </c>
      <c r="M154" s="11">
        <v>2.8082009999999999</v>
      </c>
      <c r="N154" s="11">
        <v>3.16</v>
      </c>
      <c r="O154" s="11">
        <v>3.35</v>
      </c>
      <c r="P154" s="11">
        <v>3.5095000000000001</v>
      </c>
      <c r="Q154" s="11">
        <v>3.1789999999999998</v>
      </c>
      <c r="R154" s="11">
        <v>3.2</v>
      </c>
      <c r="S154" s="11">
        <v>3.0597142213317978</v>
      </c>
      <c r="T154" s="11">
        <v>3.4000000000000004</v>
      </c>
      <c r="U154" s="11">
        <v>3.1</v>
      </c>
      <c r="V154" s="11">
        <v>2.89</v>
      </c>
      <c r="W154" s="11">
        <v>3.29</v>
      </c>
      <c r="X154" s="11">
        <v>3.16</v>
      </c>
      <c r="Y154" s="11">
        <v>3.17</v>
      </c>
      <c r="Z154" s="11">
        <v>3.3574999999999999</v>
      </c>
      <c r="AA154" s="11">
        <v>3.17</v>
      </c>
      <c r="AB154" s="11">
        <v>3.03</v>
      </c>
      <c r="AC154" s="11">
        <v>3.35</v>
      </c>
      <c r="AD154" s="11">
        <v>3.0801801000000002</v>
      </c>
      <c r="AE154" s="11">
        <v>3.26</v>
      </c>
      <c r="AF154" s="104">
        <v>3.6520000000000001</v>
      </c>
      <c r="AG154" s="11">
        <v>3.38</v>
      </c>
      <c r="AH154" s="11">
        <v>2.95</v>
      </c>
      <c r="AI154" s="11">
        <v>2.8905939999999997</v>
      </c>
      <c r="AJ154" s="11">
        <v>3.3300000000000005</v>
      </c>
      <c r="AK154" s="108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2">
        <v>16</v>
      </c>
    </row>
    <row r="155" spans="1:65">
      <c r="A155" s="35"/>
      <c r="B155" s="19">
        <v>1</v>
      </c>
      <c r="C155" s="8">
        <v>4</v>
      </c>
      <c r="D155" s="10">
        <v>3.3099999999999996</v>
      </c>
      <c r="E155" s="10">
        <v>3.1</v>
      </c>
      <c r="F155" s="25">
        <v>3.18</v>
      </c>
      <c r="G155" s="10">
        <v>3.15</v>
      </c>
      <c r="H155" s="25">
        <v>3.3509272999999999</v>
      </c>
      <c r="I155" s="10">
        <v>3.16</v>
      </c>
      <c r="J155" s="25">
        <v>3.1026156941649901</v>
      </c>
      <c r="K155" s="25">
        <v>3.6739999999999999</v>
      </c>
      <c r="L155" s="11">
        <v>3.3300000000000005</v>
      </c>
      <c r="M155" s="11">
        <v>2.794492</v>
      </c>
      <c r="N155" s="11">
        <v>3.1400000000000006</v>
      </c>
      <c r="O155" s="11">
        <v>3.39</v>
      </c>
      <c r="P155" s="11">
        <v>3.2904999999999998</v>
      </c>
      <c r="Q155" s="11">
        <v>3.1429999999999998</v>
      </c>
      <c r="R155" s="11">
        <v>3.2099999999999995</v>
      </c>
      <c r="S155" s="11">
        <v>3.0577834088999998</v>
      </c>
      <c r="T155" s="11">
        <v>3.26</v>
      </c>
      <c r="U155" s="11">
        <v>3.11</v>
      </c>
      <c r="V155" s="11">
        <v>2.89</v>
      </c>
      <c r="W155" s="11">
        <v>3.12</v>
      </c>
      <c r="X155" s="11">
        <v>3.2300000000000004</v>
      </c>
      <c r="Y155" s="11">
        <v>3.11</v>
      </c>
      <c r="Z155" s="11">
        <v>3.363</v>
      </c>
      <c r="AA155" s="11">
        <v>3.12</v>
      </c>
      <c r="AB155" s="11">
        <v>2.98</v>
      </c>
      <c r="AC155" s="11">
        <v>3.42</v>
      </c>
      <c r="AD155" s="11">
        <v>3.0433292999999999</v>
      </c>
      <c r="AE155" s="11">
        <v>3.2799999999999994</v>
      </c>
      <c r="AF155" s="103">
        <v>3.8090000000000002</v>
      </c>
      <c r="AG155" s="11">
        <v>3.2099999999999995</v>
      </c>
      <c r="AH155" s="11">
        <v>2.82</v>
      </c>
      <c r="AI155" s="104">
        <v>3.0029239999999997</v>
      </c>
      <c r="AJ155" s="11">
        <v>3.34</v>
      </c>
      <c r="AK155" s="108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2">
        <v>3.1886604043383007</v>
      </c>
    </row>
    <row r="156" spans="1:65">
      <c r="A156" s="35"/>
      <c r="B156" s="19">
        <v>1</v>
      </c>
      <c r="C156" s="8">
        <v>5</v>
      </c>
      <c r="D156" s="10">
        <v>3.18</v>
      </c>
      <c r="E156" s="10">
        <v>3.11</v>
      </c>
      <c r="F156" s="10">
        <v>3.2400000000000007</v>
      </c>
      <c r="G156" s="10">
        <v>3.08</v>
      </c>
      <c r="H156" s="10">
        <v>3.3670726999999996</v>
      </c>
      <c r="I156" s="10">
        <v>3.17</v>
      </c>
      <c r="J156" s="10">
        <v>3.154382470119522</v>
      </c>
      <c r="K156" s="10">
        <v>3.3660000000000001</v>
      </c>
      <c r="L156" s="10">
        <v>3.34</v>
      </c>
      <c r="M156" s="10">
        <v>2.7717150000000004</v>
      </c>
      <c r="N156" s="10">
        <v>3.12</v>
      </c>
      <c r="O156" s="10">
        <v>3.37</v>
      </c>
      <c r="P156" s="10">
        <v>3.6859999999999995</v>
      </c>
      <c r="Q156" s="10">
        <v>3.157</v>
      </c>
      <c r="R156" s="10">
        <v>3.2</v>
      </c>
      <c r="S156" s="10">
        <v>3.0313448649000003</v>
      </c>
      <c r="T156" s="10">
        <v>3.35</v>
      </c>
      <c r="U156" s="10">
        <v>2.94</v>
      </c>
      <c r="V156" s="10">
        <v>2.86</v>
      </c>
      <c r="W156" s="10">
        <v>3.27</v>
      </c>
      <c r="X156" s="10">
        <v>3.19</v>
      </c>
      <c r="Y156" s="10">
        <v>3.1300000000000003</v>
      </c>
      <c r="Z156" s="10">
        <v>3.3072999999999997</v>
      </c>
      <c r="AA156" s="10">
        <v>3.2099999999999995</v>
      </c>
      <c r="AB156" s="10">
        <v>3.02</v>
      </c>
      <c r="AC156" s="10">
        <v>3.38</v>
      </c>
      <c r="AD156" s="10">
        <v>2.9601672999999997</v>
      </c>
      <c r="AE156" s="10">
        <v>3.27</v>
      </c>
      <c r="AF156" s="101">
        <v>3.766</v>
      </c>
      <c r="AG156" s="10">
        <v>3.2099999999999995</v>
      </c>
      <c r="AH156" s="10">
        <v>3.04</v>
      </c>
      <c r="AI156" s="10">
        <v>2.8910639999999996</v>
      </c>
      <c r="AJ156" s="10">
        <v>3.27</v>
      </c>
      <c r="AK156" s="108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2">
        <v>19</v>
      </c>
    </row>
    <row r="157" spans="1:65">
      <c r="A157" s="35"/>
      <c r="B157" s="19">
        <v>1</v>
      </c>
      <c r="C157" s="8">
        <v>6</v>
      </c>
      <c r="D157" s="10">
        <v>3.07</v>
      </c>
      <c r="E157" s="10">
        <v>3.1400000000000006</v>
      </c>
      <c r="F157" s="10">
        <v>3.2099999999999995</v>
      </c>
      <c r="G157" s="10">
        <v>3.36</v>
      </c>
      <c r="H157" s="10">
        <v>3.3325461999999999</v>
      </c>
      <c r="I157" s="10">
        <v>3.2</v>
      </c>
      <c r="J157" s="10">
        <v>3.1613861386138615</v>
      </c>
      <c r="K157" s="10">
        <v>3.5310000000000001</v>
      </c>
      <c r="L157" s="10">
        <v>3.3099999999999996</v>
      </c>
      <c r="M157" s="10">
        <v>2.7812230000000002</v>
      </c>
      <c r="N157" s="10">
        <v>3.19</v>
      </c>
      <c r="O157" s="10">
        <v>3.38</v>
      </c>
      <c r="P157" s="10">
        <v>3.4459999999999997</v>
      </c>
      <c r="Q157" s="10">
        <v>3.2309999999999999</v>
      </c>
      <c r="R157" s="10">
        <v>3.18</v>
      </c>
      <c r="S157" s="10">
        <v>3.0693474701999999</v>
      </c>
      <c r="T157" s="10">
        <v>3.26</v>
      </c>
      <c r="U157" s="10">
        <v>2.69</v>
      </c>
      <c r="V157" s="10">
        <v>2.89</v>
      </c>
      <c r="W157" s="10">
        <v>3.2199999999999998</v>
      </c>
      <c r="X157" s="10">
        <v>3.2199999999999998</v>
      </c>
      <c r="Y157" s="10">
        <v>3.2099999999999995</v>
      </c>
      <c r="Z157" s="10">
        <v>3.3222</v>
      </c>
      <c r="AA157" s="10">
        <v>3.2199999999999998</v>
      </c>
      <c r="AB157" s="10">
        <v>3.07</v>
      </c>
      <c r="AC157" s="10">
        <v>3.39</v>
      </c>
      <c r="AD157" s="10">
        <v>3.0809883000000005</v>
      </c>
      <c r="AE157" s="10">
        <v>3.26</v>
      </c>
      <c r="AF157" s="101">
        <v>3.7879999999999998</v>
      </c>
      <c r="AG157" s="10">
        <v>3.27</v>
      </c>
      <c r="AH157" s="10">
        <v>3.08</v>
      </c>
      <c r="AI157" s="10">
        <v>2.9146579999999997</v>
      </c>
      <c r="AJ157" s="10">
        <v>3.3300000000000005</v>
      </c>
      <c r="AK157" s="108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63"/>
    </row>
    <row r="158" spans="1:65">
      <c r="A158" s="35"/>
      <c r="B158" s="20" t="s">
        <v>233</v>
      </c>
      <c r="C158" s="12"/>
      <c r="D158" s="26">
        <v>3.2916666666666665</v>
      </c>
      <c r="E158" s="26">
        <v>3.1199999999999997</v>
      </c>
      <c r="F158" s="26">
        <v>3.1983333333333337</v>
      </c>
      <c r="G158" s="26">
        <v>3.19</v>
      </c>
      <c r="H158" s="26">
        <v>3.3609290999999999</v>
      </c>
      <c r="I158" s="26">
        <v>3.188333333333333</v>
      </c>
      <c r="J158" s="26">
        <v>3.1500412022018556</v>
      </c>
      <c r="K158" s="26">
        <v>3.5211666666666663</v>
      </c>
      <c r="L158" s="26">
        <v>3.32</v>
      </c>
      <c r="M158" s="26">
        <v>2.7908708333333334</v>
      </c>
      <c r="N158" s="26">
        <v>3.1516666666666673</v>
      </c>
      <c r="O158" s="26">
        <v>3.3733333333333331</v>
      </c>
      <c r="P158" s="26">
        <v>3.43275</v>
      </c>
      <c r="Q158" s="26">
        <v>3.2108333333333334</v>
      </c>
      <c r="R158" s="26">
        <v>3.1949999999999998</v>
      </c>
      <c r="S158" s="26">
        <v>3.0551674668219664</v>
      </c>
      <c r="T158" s="26">
        <v>3.3216666666666668</v>
      </c>
      <c r="U158" s="26">
        <v>2.9833333333333329</v>
      </c>
      <c r="V158" s="26">
        <v>2.8733333333333331</v>
      </c>
      <c r="W158" s="26">
        <v>3.2283333333333335</v>
      </c>
      <c r="X158" s="26">
        <v>3.1933333333333334</v>
      </c>
      <c r="Y158" s="26">
        <v>3.1633333333333336</v>
      </c>
      <c r="Z158" s="26">
        <v>3.3274499999999994</v>
      </c>
      <c r="AA158" s="26">
        <v>3.1833333333333336</v>
      </c>
      <c r="AB158" s="26">
        <v>3.03</v>
      </c>
      <c r="AC158" s="26">
        <v>3.3733333333333335</v>
      </c>
      <c r="AD158" s="26">
        <v>3.0569036166666668</v>
      </c>
      <c r="AE158" s="26">
        <v>3.28</v>
      </c>
      <c r="AF158" s="26">
        <v>3.7616666666666672</v>
      </c>
      <c r="AG158" s="26">
        <v>3.293333333333333</v>
      </c>
      <c r="AH158" s="26">
        <v>2.9750000000000001</v>
      </c>
      <c r="AI158" s="26">
        <v>2.9153160000000002</v>
      </c>
      <c r="AJ158" s="26">
        <v>3.3066666666666671</v>
      </c>
      <c r="AK158" s="108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63"/>
    </row>
    <row r="159" spans="1:65">
      <c r="A159" s="35"/>
      <c r="B159" s="3" t="s">
        <v>234</v>
      </c>
      <c r="C159" s="33"/>
      <c r="D159" s="11">
        <v>3.3099999999999996</v>
      </c>
      <c r="E159" s="11">
        <v>3.12</v>
      </c>
      <c r="F159" s="11">
        <v>3.19</v>
      </c>
      <c r="G159" s="11">
        <v>3.16</v>
      </c>
      <c r="H159" s="11">
        <v>3.3596199999999996</v>
      </c>
      <c r="I159" s="11">
        <v>3.1850000000000001</v>
      </c>
      <c r="J159" s="11">
        <v>3.148264793707872</v>
      </c>
      <c r="K159" s="11">
        <v>3.5380000000000003</v>
      </c>
      <c r="L159" s="11">
        <v>3.3200000000000003</v>
      </c>
      <c r="M159" s="11">
        <v>2.7911245</v>
      </c>
      <c r="N159" s="11">
        <v>3.1500000000000004</v>
      </c>
      <c r="O159" s="11">
        <v>3.375</v>
      </c>
      <c r="P159" s="11">
        <v>3.4019999999999997</v>
      </c>
      <c r="Q159" s="11">
        <v>3.2050000000000001</v>
      </c>
      <c r="R159" s="11">
        <v>3.1950000000000003</v>
      </c>
      <c r="S159" s="11">
        <v>3.0587488151158988</v>
      </c>
      <c r="T159" s="11">
        <v>3.33</v>
      </c>
      <c r="U159" s="11">
        <v>3.0300000000000002</v>
      </c>
      <c r="V159" s="11">
        <v>2.89</v>
      </c>
      <c r="W159" s="11">
        <v>3.2350000000000003</v>
      </c>
      <c r="X159" s="11">
        <v>3.1950000000000003</v>
      </c>
      <c r="Y159" s="11">
        <v>3.17</v>
      </c>
      <c r="Z159" s="11">
        <v>3.3350499999999998</v>
      </c>
      <c r="AA159" s="11">
        <v>3.1900000000000004</v>
      </c>
      <c r="AB159" s="11">
        <v>3.03</v>
      </c>
      <c r="AC159" s="11">
        <v>3.3650000000000002</v>
      </c>
      <c r="AD159" s="11">
        <v>3.0666661500000001</v>
      </c>
      <c r="AE159" s="11">
        <v>3.27</v>
      </c>
      <c r="AF159" s="11">
        <v>3.7774999999999999</v>
      </c>
      <c r="AG159" s="11">
        <v>3.3000000000000003</v>
      </c>
      <c r="AH159" s="11">
        <v>2.9950000000000001</v>
      </c>
      <c r="AI159" s="11">
        <v>2.8989599999999998</v>
      </c>
      <c r="AJ159" s="11">
        <v>3.3200000000000003</v>
      </c>
      <c r="AK159" s="108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63"/>
    </row>
    <row r="160" spans="1:65">
      <c r="A160" s="35"/>
      <c r="B160" s="3" t="s">
        <v>235</v>
      </c>
      <c r="C160" s="33"/>
      <c r="D160" s="27">
        <v>0.14797522315126491</v>
      </c>
      <c r="E160" s="27">
        <v>1.8973665961010525E-2</v>
      </c>
      <c r="F160" s="27">
        <v>2.3166067138525551E-2</v>
      </c>
      <c r="G160" s="27">
        <v>0.11593101396951551</v>
      </c>
      <c r="H160" s="27">
        <v>1.9546594202878402E-2</v>
      </c>
      <c r="I160" s="27">
        <v>3.4302575219167977E-2</v>
      </c>
      <c r="J160" s="27">
        <v>3.2666012577650089E-2</v>
      </c>
      <c r="K160" s="27">
        <v>0.12083942513379753</v>
      </c>
      <c r="L160" s="27">
        <v>2.0000000000000063E-2</v>
      </c>
      <c r="M160" s="27">
        <v>1.3441926445515989E-2</v>
      </c>
      <c r="N160" s="27">
        <v>2.6394443859772056E-2</v>
      </c>
      <c r="O160" s="27">
        <v>1.6329931618554554E-2</v>
      </c>
      <c r="P160" s="27">
        <v>0.14964182236260018</v>
      </c>
      <c r="Q160" s="27">
        <v>5.9821122245128998E-2</v>
      </c>
      <c r="R160" s="27">
        <v>1.0488088481701376E-2</v>
      </c>
      <c r="S160" s="27">
        <v>1.9067443107517703E-2</v>
      </c>
      <c r="T160" s="27">
        <v>5.5647701360134298E-2</v>
      </c>
      <c r="U160" s="27">
        <v>0.15933193862708969</v>
      </c>
      <c r="V160" s="27">
        <v>2.8751811537130561E-2</v>
      </c>
      <c r="W160" s="27">
        <v>5.913261931173578E-2</v>
      </c>
      <c r="X160" s="27">
        <v>2.9439202887759496E-2</v>
      </c>
      <c r="Y160" s="27">
        <v>3.7237973450050352E-2</v>
      </c>
      <c r="Z160" s="27">
        <v>3.6597855128408734E-2</v>
      </c>
      <c r="AA160" s="27">
        <v>3.6147844564602419E-2</v>
      </c>
      <c r="AB160" s="27">
        <v>3.0331501776206141E-2</v>
      </c>
      <c r="AC160" s="27">
        <v>2.8751811537130377E-2</v>
      </c>
      <c r="AD160" s="27">
        <v>5.5003862859418169E-2</v>
      </c>
      <c r="AE160" s="27">
        <v>3.0331501776206204E-2</v>
      </c>
      <c r="AF160" s="27">
        <v>5.5687221753887697E-2</v>
      </c>
      <c r="AG160" s="27">
        <v>7.4475946900101231E-2</v>
      </c>
      <c r="AH160" s="27">
        <v>0.10271319292087078</v>
      </c>
      <c r="AI160" s="27">
        <v>4.4311843274682169E-2</v>
      </c>
      <c r="AJ160" s="27">
        <v>3.3862466931200944E-2</v>
      </c>
      <c r="AK160" s="174"/>
      <c r="AL160" s="175"/>
      <c r="AM160" s="175"/>
      <c r="AN160" s="175"/>
      <c r="AO160" s="175"/>
      <c r="AP160" s="175"/>
      <c r="AQ160" s="175"/>
      <c r="AR160" s="175"/>
      <c r="AS160" s="175"/>
      <c r="AT160" s="175"/>
      <c r="AU160" s="175"/>
      <c r="AV160" s="175"/>
      <c r="AW160" s="175"/>
      <c r="AX160" s="175"/>
      <c r="AY160" s="175"/>
      <c r="AZ160" s="175"/>
      <c r="BA160" s="175"/>
      <c r="BB160" s="175"/>
      <c r="BC160" s="175"/>
      <c r="BD160" s="175"/>
      <c r="BE160" s="175"/>
      <c r="BF160" s="175"/>
      <c r="BG160" s="175"/>
      <c r="BH160" s="175"/>
      <c r="BI160" s="175"/>
      <c r="BJ160" s="175"/>
      <c r="BK160" s="175"/>
      <c r="BL160" s="175"/>
      <c r="BM160" s="64"/>
    </row>
    <row r="161" spans="1:65">
      <c r="A161" s="35"/>
      <c r="B161" s="3" t="s">
        <v>87</v>
      </c>
      <c r="C161" s="33"/>
      <c r="D161" s="13">
        <v>4.4954498172536175E-2</v>
      </c>
      <c r="E161" s="13">
        <v>6.0813031926315797E-3</v>
      </c>
      <c r="F161" s="13">
        <v>7.243168464364424E-3</v>
      </c>
      <c r="G161" s="13">
        <v>3.6342010648750943E-2</v>
      </c>
      <c r="H161" s="13">
        <v>5.8158305698499868E-3</v>
      </c>
      <c r="I161" s="13">
        <v>1.0758779472817975E-2</v>
      </c>
      <c r="J161" s="13">
        <v>1.0370027082444758E-2</v>
      </c>
      <c r="K161" s="13">
        <v>3.4318007800576762E-2</v>
      </c>
      <c r="L161" s="13">
        <v>6.0240963855421881E-3</v>
      </c>
      <c r="M161" s="13">
        <v>4.8163914592426159E-3</v>
      </c>
      <c r="N161" s="13">
        <v>8.3747574383200591E-3</v>
      </c>
      <c r="O161" s="13">
        <v>4.8408888197296112E-3</v>
      </c>
      <c r="P161" s="13">
        <v>4.3592403280926423E-2</v>
      </c>
      <c r="Q161" s="13">
        <v>1.8631026912575861E-2</v>
      </c>
      <c r="R161" s="13">
        <v>3.2826568017844684E-3</v>
      </c>
      <c r="S161" s="13">
        <v>6.2410467886239831E-3</v>
      </c>
      <c r="T161" s="13">
        <v>1.6752945718053476E-2</v>
      </c>
      <c r="U161" s="13">
        <v>5.3407353729750744E-2</v>
      </c>
      <c r="V161" s="13">
        <v>1.0006430929395788E-2</v>
      </c>
      <c r="W161" s="13">
        <v>1.8316763854951713E-2</v>
      </c>
      <c r="X161" s="13">
        <v>9.2189570629727016E-3</v>
      </c>
      <c r="Y161" s="13">
        <v>1.1771751354072818E-2</v>
      </c>
      <c r="Z161" s="13">
        <v>1.0998769366454414E-2</v>
      </c>
      <c r="AA161" s="13">
        <v>1.1355343842283481E-2</v>
      </c>
      <c r="AB161" s="13">
        <v>1.0010396625810608E-2</v>
      </c>
      <c r="AC161" s="13">
        <v>8.5232642896631555E-3</v>
      </c>
      <c r="AD161" s="13">
        <v>1.799332584760913E-2</v>
      </c>
      <c r="AE161" s="13">
        <v>9.2474090781116472E-3</v>
      </c>
      <c r="AF161" s="13">
        <v>1.4803869318711835E-2</v>
      </c>
      <c r="AG161" s="13">
        <v>2.261415391703479E-2</v>
      </c>
      <c r="AH161" s="13">
        <v>3.4525442998612023E-2</v>
      </c>
      <c r="AI161" s="13">
        <v>1.5199670730268061E-2</v>
      </c>
      <c r="AJ161" s="13">
        <v>1.024066540258093E-2</v>
      </c>
      <c r="AK161" s="108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63"/>
    </row>
    <row r="162" spans="1:65">
      <c r="A162" s="35"/>
      <c r="B162" s="3" t="s">
        <v>236</v>
      </c>
      <c r="C162" s="33"/>
      <c r="D162" s="13">
        <v>3.2303929947579801E-2</v>
      </c>
      <c r="E162" s="13">
        <v>-2.1532680069939691E-2</v>
      </c>
      <c r="F162" s="13">
        <v>3.0335400351422237E-3</v>
      </c>
      <c r="G162" s="13">
        <v>4.2011236438876942E-4</v>
      </c>
      <c r="H162" s="13">
        <v>5.4025413125625033E-2</v>
      </c>
      <c r="I162" s="13">
        <v>-1.0257316976203246E-4</v>
      </c>
      <c r="J162" s="13">
        <v>-1.2111418978296373E-2</v>
      </c>
      <c r="K162" s="13">
        <v>0.10427772800012747</v>
      </c>
      <c r="L162" s="13">
        <v>4.1189584028141324E-2</v>
      </c>
      <c r="M162" s="13">
        <v>-0.12475131264017914</v>
      </c>
      <c r="N162" s="13">
        <v>-1.1601654921076565E-2</v>
      </c>
      <c r="O162" s="13">
        <v>5.7915521120962765E-2</v>
      </c>
      <c r="P162" s="13">
        <v>7.654926041343435E-2</v>
      </c>
      <c r="Q162" s="13">
        <v>6.9536815412722941E-3</v>
      </c>
      <c r="R162" s="13">
        <v>1.9881689668406199E-3</v>
      </c>
      <c r="S162" s="13">
        <v>-4.1864896410640617E-2</v>
      </c>
      <c r="T162" s="13">
        <v>4.1712269562292015E-2</v>
      </c>
      <c r="U162" s="13">
        <v>-6.4392893870294898E-2</v>
      </c>
      <c r="V162" s="13">
        <v>-9.8890139124239274E-2</v>
      </c>
      <c r="W162" s="13">
        <v>1.2441879649854215E-2</v>
      </c>
      <c r="X162" s="13">
        <v>1.4654834326901511E-3</v>
      </c>
      <c r="Y162" s="13">
        <v>-7.9428561820219512E-3</v>
      </c>
      <c r="Z162" s="13">
        <v>4.3525988365794577E-2</v>
      </c>
      <c r="AA162" s="13">
        <v>-1.670629772213883E-3</v>
      </c>
      <c r="AB162" s="13">
        <v>-4.9757698914075998E-2</v>
      </c>
      <c r="AC162" s="13">
        <v>5.7915521120962765E-2</v>
      </c>
      <c r="AD162" s="13">
        <v>-4.1320420165274929E-2</v>
      </c>
      <c r="AE162" s="13">
        <v>2.8645131208524965E-2</v>
      </c>
      <c r="AF162" s="13">
        <v>0.17970125057806974</v>
      </c>
      <c r="AG162" s="13">
        <v>3.2826615481730492E-2</v>
      </c>
      <c r="AH162" s="13">
        <v>-6.7006321541048131E-2</v>
      </c>
      <c r="AI162" s="13">
        <v>-8.5723899593197261E-2</v>
      </c>
      <c r="AJ162" s="13">
        <v>3.7008099754936019E-2</v>
      </c>
      <c r="AK162" s="108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63"/>
    </row>
    <row r="163" spans="1:65">
      <c r="A163" s="35"/>
      <c r="B163" s="54" t="s">
        <v>237</v>
      </c>
      <c r="C163" s="55"/>
      <c r="D163" s="53">
        <v>0.52</v>
      </c>
      <c r="E163" s="53">
        <v>0.4</v>
      </c>
      <c r="F163" s="53">
        <v>0.02</v>
      </c>
      <c r="G163" s="53">
        <v>0.03</v>
      </c>
      <c r="H163" s="53">
        <v>0.9</v>
      </c>
      <c r="I163" s="53">
        <v>0.04</v>
      </c>
      <c r="J163" s="53">
        <v>0.24</v>
      </c>
      <c r="K163" s="53">
        <v>1.76</v>
      </c>
      <c r="L163" s="53">
        <v>0.67</v>
      </c>
      <c r="M163" s="53">
        <v>2.1800000000000002</v>
      </c>
      <c r="N163" s="53">
        <v>0.23</v>
      </c>
      <c r="O163" s="53">
        <v>0.96</v>
      </c>
      <c r="P163" s="53">
        <v>1.28</v>
      </c>
      <c r="Q163" s="53">
        <v>0.09</v>
      </c>
      <c r="R163" s="53">
        <v>0</v>
      </c>
      <c r="S163" s="53">
        <v>0.75</v>
      </c>
      <c r="T163" s="53">
        <v>0.68</v>
      </c>
      <c r="U163" s="53">
        <v>1.1399999999999999</v>
      </c>
      <c r="V163" s="53">
        <v>1.74</v>
      </c>
      <c r="W163" s="53">
        <v>0.18</v>
      </c>
      <c r="X163" s="53">
        <v>0.01</v>
      </c>
      <c r="Y163" s="53">
        <v>0.17</v>
      </c>
      <c r="Z163" s="53">
        <v>0.71</v>
      </c>
      <c r="AA163" s="53">
        <v>0.06</v>
      </c>
      <c r="AB163" s="53">
        <v>0.89</v>
      </c>
      <c r="AC163" s="53">
        <v>0.96</v>
      </c>
      <c r="AD163" s="53">
        <v>0.74</v>
      </c>
      <c r="AE163" s="53">
        <v>0.46</v>
      </c>
      <c r="AF163" s="53">
        <v>3.06</v>
      </c>
      <c r="AG163" s="53">
        <v>0.53</v>
      </c>
      <c r="AH163" s="53">
        <v>1.19</v>
      </c>
      <c r="AI163" s="53">
        <v>1.51</v>
      </c>
      <c r="AJ163" s="53">
        <v>0.6</v>
      </c>
      <c r="AK163" s="108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63"/>
    </row>
    <row r="164" spans="1:65">
      <c r="B164" s="36"/>
      <c r="C164" s="20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BM164" s="63"/>
    </row>
    <row r="165" spans="1:65" ht="15">
      <c r="B165" s="37" t="s">
        <v>529</v>
      </c>
      <c r="BM165" s="32" t="s">
        <v>67</v>
      </c>
    </row>
    <row r="166" spans="1:65" ht="15">
      <c r="A166" s="28" t="s">
        <v>19</v>
      </c>
      <c r="B166" s="18" t="s">
        <v>115</v>
      </c>
      <c r="C166" s="15" t="s">
        <v>116</v>
      </c>
      <c r="D166" s="16" t="s">
        <v>228</v>
      </c>
      <c r="E166" s="17" t="s">
        <v>228</v>
      </c>
      <c r="F166" s="17" t="s">
        <v>228</v>
      </c>
      <c r="G166" s="17" t="s">
        <v>228</v>
      </c>
      <c r="H166" s="17" t="s">
        <v>228</v>
      </c>
      <c r="I166" s="17" t="s">
        <v>228</v>
      </c>
      <c r="J166" s="17" t="s">
        <v>228</v>
      </c>
      <c r="K166" s="17" t="s">
        <v>228</v>
      </c>
      <c r="L166" s="17" t="s">
        <v>228</v>
      </c>
      <c r="M166" s="17" t="s">
        <v>228</v>
      </c>
      <c r="N166" s="17" t="s">
        <v>228</v>
      </c>
      <c r="O166" s="17" t="s">
        <v>228</v>
      </c>
      <c r="P166" s="17" t="s">
        <v>228</v>
      </c>
      <c r="Q166" s="17" t="s">
        <v>228</v>
      </c>
      <c r="R166" s="17" t="s">
        <v>228</v>
      </c>
      <c r="S166" s="17" t="s">
        <v>228</v>
      </c>
      <c r="T166" s="17" t="s">
        <v>228</v>
      </c>
      <c r="U166" s="17" t="s">
        <v>228</v>
      </c>
      <c r="V166" s="17" t="s">
        <v>228</v>
      </c>
      <c r="W166" s="17" t="s">
        <v>228</v>
      </c>
      <c r="X166" s="17" t="s">
        <v>228</v>
      </c>
      <c r="Y166" s="17" t="s">
        <v>228</v>
      </c>
      <c r="Z166" s="17" t="s">
        <v>228</v>
      </c>
      <c r="AA166" s="17" t="s">
        <v>228</v>
      </c>
      <c r="AB166" s="17" t="s">
        <v>228</v>
      </c>
      <c r="AC166" s="17" t="s">
        <v>228</v>
      </c>
      <c r="AD166" s="17" t="s">
        <v>228</v>
      </c>
      <c r="AE166" s="17" t="s">
        <v>228</v>
      </c>
      <c r="AF166" s="17" t="s">
        <v>228</v>
      </c>
      <c r="AG166" s="17" t="s">
        <v>228</v>
      </c>
      <c r="AH166" s="17" t="s">
        <v>228</v>
      </c>
      <c r="AI166" s="17" t="s">
        <v>228</v>
      </c>
      <c r="AJ166" s="17" t="s">
        <v>228</v>
      </c>
      <c r="AK166" s="108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2">
        <v>1</v>
      </c>
    </row>
    <row r="167" spans="1:65">
      <c r="A167" s="35"/>
      <c r="B167" s="19" t="s">
        <v>229</v>
      </c>
      <c r="C167" s="8" t="s">
        <v>229</v>
      </c>
      <c r="D167" s="105" t="s">
        <v>241</v>
      </c>
      <c r="E167" s="107" t="s">
        <v>242</v>
      </c>
      <c r="F167" s="107" t="s">
        <v>243</v>
      </c>
      <c r="G167" s="107" t="s">
        <v>244</v>
      </c>
      <c r="H167" s="107" t="s">
        <v>245</v>
      </c>
      <c r="I167" s="107" t="s">
        <v>246</v>
      </c>
      <c r="J167" s="107" t="s">
        <v>247</v>
      </c>
      <c r="K167" s="107" t="s">
        <v>249</v>
      </c>
      <c r="L167" s="107" t="s">
        <v>250</v>
      </c>
      <c r="M167" s="107" t="s">
        <v>251</v>
      </c>
      <c r="N167" s="107" t="s">
        <v>253</v>
      </c>
      <c r="O167" s="107" t="s">
        <v>254</v>
      </c>
      <c r="P167" s="107" t="s">
        <v>256</v>
      </c>
      <c r="Q167" s="107" t="s">
        <v>257</v>
      </c>
      <c r="R167" s="107" t="s">
        <v>260</v>
      </c>
      <c r="S167" s="107" t="s">
        <v>261</v>
      </c>
      <c r="T167" s="107" t="s">
        <v>262</v>
      </c>
      <c r="U167" s="107" t="s">
        <v>264</v>
      </c>
      <c r="V167" s="107" t="s">
        <v>265</v>
      </c>
      <c r="W167" s="107" t="s">
        <v>266</v>
      </c>
      <c r="X167" s="107" t="s">
        <v>267</v>
      </c>
      <c r="Y167" s="107" t="s">
        <v>268</v>
      </c>
      <c r="Z167" s="107" t="s">
        <v>287</v>
      </c>
      <c r="AA167" s="107" t="s">
        <v>270</v>
      </c>
      <c r="AB167" s="107" t="s">
        <v>271</v>
      </c>
      <c r="AC167" s="107" t="s">
        <v>272</v>
      </c>
      <c r="AD167" s="107" t="s">
        <v>273</v>
      </c>
      <c r="AE167" s="107" t="s">
        <v>274</v>
      </c>
      <c r="AF167" s="107" t="s">
        <v>275</v>
      </c>
      <c r="AG167" s="107" t="s">
        <v>276</v>
      </c>
      <c r="AH167" s="107" t="s">
        <v>277</v>
      </c>
      <c r="AI167" s="107" t="s">
        <v>278</v>
      </c>
      <c r="AJ167" s="107" t="s">
        <v>279</v>
      </c>
      <c r="AK167" s="108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2" t="s">
        <v>3</v>
      </c>
    </row>
    <row r="168" spans="1:65">
      <c r="A168" s="35"/>
      <c r="B168" s="19"/>
      <c r="C168" s="8"/>
      <c r="D168" s="9" t="s">
        <v>303</v>
      </c>
      <c r="E168" s="10" t="s">
        <v>304</v>
      </c>
      <c r="F168" s="10" t="s">
        <v>303</v>
      </c>
      <c r="G168" s="10" t="s">
        <v>303</v>
      </c>
      <c r="H168" s="10" t="s">
        <v>304</v>
      </c>
      <c r="I168" s="10" t="s">
        <v>304</v>
      </c>
      <c r="J168" s="10" t="s">
        <v>303</v>
      </c>
      <c r="K168" s="10" t="s">
        <v>305</v>
      </c>
      <c r="L168" s="10" t="s">
        <v>303</v>
      </c>
      <c r="M168" s="10" t="s">
        <v>305</v>
      </c>
      <c r="N168" s="10" t="s">
        <v>303</v>
      </c>
      <c r="O168" s="10" t="s">
        <v>305</v>
      </c>
      <c r="P168" s="10" t="s">
        <v>303</v>
      </c>
      <c r="Q168" s="10" t="s">
        <v>305</v>
      </c>
      <c r="R168" s="10" t="s">
        <v>304</v>
      </c>
      <c r="S168" s="10" t="s">
        <v>304</v>
      </c>
      <c r="T168" s="10" t="s">
        <v>303</v>
      </c>
      <c r="U168" s="10" t="s">
        <v>303</v>
      </c>
      <c r="V168" s="10" t="s">
        <v>305</v>
      </c>
      <c r="W168" s="10" t="s">
        <v>304</v>
      </c>
      <c r="X168" s="10" t="s">
        <v>304</v>
      </c>
      <c r="Y168" s="10" t="s">
        <v>304</v>
      </c>
      <c r="Z168" s="10" t="s">
        <v>304</v>
      </c>
      <c r="AA168" s="10" t="s">
        <v>303</v>
      </c>
      <c r="AB168" s="10" t="s">
        <v>304</v>
      </c>
      <c r="AC168" s="10" t="s">
        <v>303</v>
      </c>
      <c r="AD168" s="10" t="s">
        <v>305</v>
      </c>
      <c r="AE168" s="10" t="s">
        <v>304</v>
      </c>
      <c r="AF168" s="10" t="s">
        <v>305</v>
      </c>
      <c r="AG168" s="10" t="s">
        <v>304</v>
      </c>
      <c r="AH168" s="10" t="s">
        <v>305</v>
      </c>
      <c r="AI168" s="10" t="s">
        <v>303</v>
      </c>
      <c r="AJ168" s="10" t="s">
        <v>303</v>
      </c>
      <c r="AK168" s="108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2">
        <v>2</v>
      </c>
    </row>
    <row r="169" spans="1:65">
      <c r="A169" s="35"/>
      <c r="B169" s="19"/>
      <c r="C169" s="8"/>
      <c r="D169" s="29" t="s">
        <v>306</v>
      </c>
      <c r="E169" s="29" t="s">
        <v>307</v>
      </c>
      <c r="F169" s="29" t="s">
        <v>306</v>
      </c>
      <c r="G169" s="29" t="s">
        <v>306</v>
      </c>
      <c r="H169" s="29" t="s">
        <v>306</v>
      </c>
      <c r="I169" s="29" t="s">
        <v>306</v>
      </c>
      <c r="J169" s="29" t="s">
        <v>306</v>
      </c>
      <c r="K169" s="29" t="s">
        <v>306</v>
      </c>
      <c r="L169" s="29" t="s">
        <v>306</v>
      </c>
      <c r="M169" s="29" t="s">
        <v>307</v>
      </c>
      <c r="N169" s="29" t="s">
        <v>121</v>
      </c>
      <c r="O169" s="29" t="s">
        <v>308</v>
      </c>
      <c r="P169" s="29" t="s">
        <v>121</v>
      </c>
      <c r="Q169" s="29" t="s">
        <v>294</v>
      </c>
      <c r="R169" s="29" t="s">
        <v>308</v>
      </c>
      <c r="S169" s="29" t="s">
        <v>309</v>
      </c>
      <c r="T169" s="29" t="s">
        <v>306</v>
      </c>
      <c r="U169" s="29" t="s">
        <v>294</v>
      </c>
      <c r="V169" s="29" t="s">
        <v>306</v>
      </c>
      <c r="W169" s="29" t="s">
        <v>308</v>
      </c>
      <c r="X169" s="29" t="s">
        <v>307</v>
      </c>
      <c r="Y169" s="29" t="s">
        <v>309</v>
      </c>
      <c r="Z169" s="29" t="s">
        <v>121</v>
      </c>
      <c r="AA169" s="29" t="s">
        <v>306</v>
      </c>
      <c r="AB169" s="29" t="s">
        <v>308</v>
      </c>
      <c r="AC169" s="29" t="s">
        <v>284</v>
      </c>
      <c r="AD169" s="29" t="s">
        <v>308</v>
      </c>
      <c r="AE169" s="29" t="s">
        <v>308</v>
      </c>
      <c r="AF169" s="29" t="s">
        <v>306</v>
      </c>
      <c r="AG169" s="29" t="s">
        <v>306</v>
      </c>
      <c r="AH169" s="29" t="s">
        <v>306</v>
      </c>
      <c r="AI169" s="29" t="s">
        <v>306</v>
      </c>
      <c r="AJ169" s="29" t="s">
        <v>309</v>
      </c>
      <c r="AK169" s="108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2">
        <v>3</v>
      </c>
    </row>
    <row r="170" spans="1:65">
      <c r="A170" s="35"/>
      <c r="B170" s="18">
        <v>1</v>
      </c>
      <c r="C170" s="14">
        <v>1</v>
      </c>
      <c r="D170" s="22">
        <v>0.6</v>
      </c>
      <c r="E170" s="100" t="s">
        <v>107</v>
      </c>
      <c r="F170" s="23">
        <v>0.54</v>
      </c>
      <c r="G170" s="22">
        <v>0.47</v>
      </c>
      <c r="H170" s="23">
        <v>0.54</v>
      </c>
      <c r="I170" s="22">
        <v>0.6</v>
      </c>
      <c r="J170" s="23">
        <v>0.48825000000000007</v>
      </c>
      <c r="K170" s="100" t="s">
        <v>108</v>
      </c>
      <c r="L170" s="22">
        <v>0.54</v>
      </c>
      <c r="M170" s="100" t="s">
        <v>98</v>
      </c>
      <c r="N170" s="22">
        <v>0.48</v>
      </c>
      <c r="O170" s="100" t="s">
        <v>107</v>
      </c>
      <c r="P170" s="100" t="s">
        <v>310</v>
      </c>
      <c r="Q170" s="100" t="s">
        <v>107</v>
      </c>
      <c r="R170" s="22">
        <v>0.56999999999999995</v>
      </c>
      <c r="S170" s="22">
        <v>0.59237234370274416</v>
      </c>
      <c r="T170" s="22">
        <v>0.57999999999999996</v>
      </c>
      <c r="U170" s="22">
        <v>0.45</v>
      </c>
      <c r="V170" s="100">
        <v>3.6</v>
      </c>
      <c r="W170" s="100">
        <v>0.47</v>
      </c>
      <c r="X170" s="22">
        <v>0.5</v>
      </c>
      <c r="Y170" s="22">
        <v>0.45</v>
      </c>
      <c r="Z170" s="22">
        <v>0.49132444731145891</v>
      </c>
      <c r="AA170" s="22">
        <v>0.54</v>
      </c>
      <c r="AB170" s="22">
        <v>0.55000000000000004</v>
      </c>
      <c r="AC170" s="100">
        <v>0.5</v>
      </c>
      <c r="AD170" s="100">
        <v>0.91700000000000004</v>
      </c>
      <c r="AE170" s="100">
        <v>0.8</v>
      </c>
      <c r="AF170" s="100">
        <v>1</v>
      </c>
      <c r="AG170" s="22">
        <v>0.6</v>
      </c>
      <c r="AH170" s="100">
        <v>0.6</v>
      </c>
      <c r="AI170" s="100">
        <v>0.79071432062400326</v>
      </c>
      <c r="AJ170" s="22">
        <v>0.57999999999999996</v>
      </c>
      <c r="AK170" s="108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2">
        <v>1</v>
      </c>
    </row>
    <row r="171" spans="1:65">
      <c r="A171" s="35"/>
      <c r="B171" s="19">
        <v>1</v>
      </c>
      <c r="C171" s="8">
        <v>2</v>
      </c>
      <c r="D171" s="10">
        <v>0.61</v>
      </c>
      <c r="E171" s="101" t="s">
        <v>107</v>
      </c>
      <c r="F171" s="25">
        <v>0.55000000000000004</v>
      </c>
      <c r="G171" s="10">
        <v>0.5</v>
      </c>
      <c r="H171" s="25">
        <v>0.55000000000000004</v>
      </c>
      <c r="I171" s="10">
        <v>0.56999999999999995</v>
      </c>
      <c r="J171" s="25">
        <v>0.60036</v>
      </c>
      <c r="K171" s="101" t="s">
        <v>108</v>
      </c>
      <c r="L171" s="10">
        <v>0.53</v>
      </c>
      <c r="M171" s="101" t="s">
        <v>98</v>
      </c>
      <c r="N171" s="10">
        <v>0.56999999999999995</v>
      </c>
      <c r="O171" s="101" t="s">
        <v>107</v>
      </c>
      <c r="P171" s="101">
        <v>0.5</v>
      </c>
      <c r="Q171" s="101" t="s">
        <v>107</v>
      </c>
      <c r="R171" s="10">
        <v>0.56999999999999995</v>
      </c>
      <c r="S171" s="10">
        <v>0.555882091097193</v>
      </c>
      <c r="T171" s="10">
        <v>0.53</v>
      </c>
      <c r="U171" s="10">
        <v>0.56999999999999995</v>
      </c>
      <c r="V171" s="101">
        <v>3.6</v>
      </c>
      <c r="W171" s="101">
        <v>0.47</v>
      </c>
      <c r="X171" s="10">
        <v>0.47</v>
      </c>
      <c r="Y171" s="10">
        <v>0.48</v>
      </c>
      <c r="Z171" s="10">
        <v>0.48509389813755233</v>
      </c>
      <c r="AA171" s="10">
        <v>0.5</v>
      </c>
      <c r="AB171" s="10">
        <v>0.56999999999999995</v>
      </c>
      <c r="AC171" s="101">
        <v>0.5</v>
      </c>
      <c r="AD171" s="101">
        <v>0.89800000000000002</v>
      </c>
      <c r="AE171" s="101">
        <v>0.8</v>
      </c>
      <c r="AF171" s="101">
        <v>1</v>
      </c>
      <c r="AG171" s="10">
        <v>0.56999999999999995</v>
      </c>
      <c r="AH171" s="101">
        <v>0.7</v>
      </c>
      <c r="AI171" s="101">
        <v>0.76558182623489701</v>
      </c>
      <c r="AJ171" s="10">
        <v>0.56000000000000005</v>
      </c>
      <c r="AK171" s="108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2" t="e">
        <v>#N/A</v>
      </c>
    </row>
    <row r="172" spans="1:65">
      <c r="A172" s="35"/>
      <c r="B172" s="19">
        <v>1</v>
      </c>
      <c r="C172" s="8">
        <v>3</v>
      </c>
      <c r="D172" s="10">
        <v>0.56000000000000005</v>
      </c>
      <c r="E172" s="101" t="s">
        <v>107</v>
      </c>
      <c r="F172" s="25">
        <v>0.55000000000000004</v>
      </c>
      <c r="G172" s="10">
        <v>0.46</v>
      </c>
      <c r="H172" s="25">
        <v>0.55700000000000005</v>
      </c>
      <c r="I172" s="10">
        <v>0.57999999999999996</v>
      </c>
      <c r="J172" s="25">
        <v>0.56361000000000006</v>
      </c>
      <c r="K172" s="103" t="s">
        <v>108</v>
      </c>
      <c r="L172" s="11">
        <v>0.51</v>
      </c>
      <c r="M172" s="103" t="s">
        <v>98</v>
      </c>
      <c r="N172" s="11">
        <v>0.55000000000000004</v>
      </c>
      <c r="O172" s="103" t="s">
        <v>107</v>
      </c>
      <c r="P172" s="103">
        <v>0.5</v>
      </c>
      <c r="Q172" s="103" t="s">
        <v>107</v>
      </c>
      <c r="R172" s="11">
        <v>0.56999999999999995</v>
      </c>
      <c r="S172" s="11">
        <v>0.5920606096731269</v>
      </c>
      <c r="T172" s="11">
        <v>0.55000000000000004</v>
      </c>
      <c r="U172" s="11">
        <v>0.52</v>
      </c>
      <c r="V172" s="103">
        <v>3.6</v>
      </c>
      <c r="W172" s="103">
        <v>0.41</v>
      </c>
      <c r="X172" s="11">
        <v>0.48</v>
      </c>
      <c r="Y172" s="11">
        <v>0.46</v>
      </c>
      <c r="Z172" s="11">
        <v>0.50269566417952627</v>
      </c>
      <c r="AA172" s="11">
        <v>0.51</v>
      </c>
      <c r="AB172" s="11">
        <v>0.56000000000000005</v>
      </c>
      <c r="AC172" s="103">
        <v>0.5</v>
      </c>
      <c r="AD172" s="103">
        <v>0.92300000000000004</v>
      </c>
      <c r="AE172" s="103">
        <v>0.9</v>
      </c>
      <c r="AF172" s="103" t="s">
        <v>107</v>
      </c>
      <c r="AG172" s="11">
        <v>0.55000000000000004</v>
      </c>
      <c r="AH172" s="103">
        <v>0.7</v>
      </c>
      <c r="AI172" s="103">
        <v>0.78915723946482397</v>
      </c>
      <c r="AJ172" s="11">
        <v>0.56000000000000005</v>
      </c>
      <c r="AK172" s="108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2">
        <v>16</v>
      </c>
    </row>
    <row r="173" spans="1:65">
      <c r="A173" s="35"/>
      <c r="B173" s="19">
        <v>1</v>
      </c>
      <c r="C173" s="8">
        <v>4</v>
      </c>
      <c r="D173" s="10">
        <v>0.54</v>
      </c>
      <c r="E173" s="101" t="s">
        <v>107</v>
      </c>
      <c r="F173" s="25">
        <v>0.56000000000000005</v>
      </c>
      <c r="G173" s="10">
        <v>0.53</v>
      </c>
      <c r="H173" s="25">
        <v>0.52700000000000002</v>
      </c>
      <c r="I173" s="10">
        <v>0.54</v>
      </c>
      <c r="J173" s="25">
        <v>0.54307000000000005</v>
      </c>
      <c r="K173" s="103" t="s">
        <v>108</v>
      </c>
      <c r="L173" s="11">
        <v>0.56999999999999995</v>
      </c>
      <c r="M173" s="103" t="s">
        <v>98</v>
      </c>
      <c r="N173" s="11">
        <v>0.52</v>
      </c>
      <c r="O173" s="103" t="s">
        <v>107</v>
      </c>
      <c r="P173" s="103">
        <v>0.5</v>
      </c>
      <c r="Q173" s="103" t="s">
        <v>107</v>
      </c>
      <c r="R173" s="11">
        <v>0.54</v>
      </c>
      <c r="S173" s="11">
        <v>0.57042369453006314</v>
      </c>
      <c r="T173" s="11">
        <v>0.57999999999999996</v>
      </c>
      <c r="U173" s="11">
        <v>0.59</v>
      </c>
      <c r="V173" s="103">
        <v>3.6</v>
      </c>
      <c r="W173" s="103">
        <v>0.42</v>
      </c>
      <c r="X173" s="11">
        <v>0.49</v>
      </c>
      <c r="Y173" s="11">
        <v>0.49</v>
      </c>
      <c r="Z173" s="11">
        <v>0.48044349347777138</v>
      </c>
      <c r="AA173" s="11">
        <v>0.53</v>
      </c>
      <c r="AB173" s="11">
        <v>0.56000000000000005</v>
      </c>
      <c r="AC173" s="103">
        <v>0.5</v>
      </c>
      <c r="AD173" s="103">
        <v>0.93</v>
      </c>
      <c r="AE173" s="103">
        <v>0.8</v>
      </c>
      <c r="AF173" s="103" t="s">
        <v>107</v>
      </c>
      <c r="AG173" s="11">
        <v>0.51</v>
      </c>
      <c r="AH173" s="103">
        <v>0.5</v>
      </c>
      <c r="AI173" s="103">
        <v>0.64231152216619003</v>
      </c>
      <c r="AJ173" s="104">
        <v>0.7</v>
      </c>
      <c r="AK173" s="108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2">
        <v>0.53673761825594202</v>
      </c>
    </row>
    <row r="174" spans="1:65">
      <c r="A174" s="35"/>
      <c r="B174" s="19">
        <v>1</v>
      </c>
      <c r="C174" s="8">
        <v>5</v>
      </c>
      <c r="D174" s="10">
        <v>0.56000000000000005</v>
      </c>
      <c r="E174" s="101" t="s">
        <v>107</v>
      </c>
      <c r="F174" s="10">
        <v>0.55000000000000004</v>
      </c>
      <c r="G174" s="10">
        <v>0.5</v>
      </c>
      <c r="H174" s="10">
        <v>0.55700000000000005</v>
      </c>
      <c r="I174" s="10">
        <v>0.61</v>
      </c>
      <c r="J174" s="10">
        <v>0.49151000000000006</v>
      </c>
      <c r="K174" s="101" t="s">
        <v>108</v>
      </c>
      <c r="L174" s="10">
        <v>0.56000000000000005</v>
      </c>
      <c r="M174" s="101" t="s">
        <v>98</v>
      </c>
      <c r="N174" s="10">
        <v>0.56000000000000005</v>
      </c>
      <c r="O174" s="101" t="s">
        <v>107</v>
      </c>
      <c r="P174" s="101">
        <v>0.5</v>
      </c>
      <c r="Q174" s="101" t="s">
        <v>107</v>
      </c>
      <c r="R174" s="10">
        <v>0.54</v>
      </c>
      <c r="S174" s="10">
        <v>0.58395000000000008</v>
      </c>
      <c r="T174" s="10">
        <v>0.55000000000000004</v>
      </c>
      <c r="U174" s="10">
        <v>0.49</v>
      </c>
      <c r="V174" s="101">
        <v>3.5</v>
      </c>
      <c r="W174" s="101">
        <v>0.41</v>
      </c>
      <c r="X174" s="10">
        <v>0.48</v>
      </c>
      <c r="Y174" s="10">
        <v>0.42</v>
      </c>
      <c r="Z174" s="10">
        <v>0.49106254008738365</v>
      </c>
      <c r="AA174" s="10">
        <v>0.51</v>
      </c>
      <c r="AB174" s="10">
        <v>0.57999999999999996</v>
      </c>
      <c r="AC174" s="101">
        <v>0.5</v>
      </c>
      <c r="AD174" s="101">
        <v>0.89100000000000001</v>
      </c>
      <c r="AE174" s="101">
        <v>0.8</v>
      </c>
      <c r="AF174" s="101" t="s">
        <v>107</v>
      </c>
      <c r="AG174" s="10">
        <v>0.54</v>
      </c>
      <c r="AH174" s="101">
        <v>0.6</v>
      </c>
      <c r="AI174" s="101">
        <v>0.75718070737003795</v>
      </c>
      <c r="AJ174" s="10">
        <v>0.56000000000000005</v>
      </c>
      <c r="AK174" s="108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2">
        <v>20</v>
      </c>
    </row>
    <row r="175" spans="1:65">
      <c r="A175" s="35"/>
      <c r="B175" s="19">
        <v>1</v>
      </c>
      <c r="C175" s="8">
        <v>6</v>
      </c>
      <c r="D175" s="10">
        <v>0.52</v>
      </c>
      <c r="E175" s="101" t="s">
        <v>107</v>
      </c>
      <c r="F175" s="10">
        <v>0.56000000000000005</v>
      </c>
      <c r="G175" s="10">
        <v>0.54</v>
      </c>
      <c r="H175" s="10">
        <v>0.54400000000000004</v>
      </c>
      <c r="I175" s="10">
        <v>0.54</v>
      </c>
      <c r="J175" s="10">
        <v>0.51917000000000002</v>
      </c>
      <c r="K175" s="101" t="s">
        <v>108</v>
      </c>
      <c r="L175" s="10">
        <v>0.55000000000000004</v>
      </c>
      <c r="M175" s="101" t="s">
        <v>98</v>
      </c>
      <c r="N175" s="10">
        <v>0.48</v>
      </c>
      <c r="O175" s="101" t="s">
        <v>107</v>
      </c>
      <c r="P175" s="101">
        <v>0.5</v>
      </c>
      <c r="Q175" s="101" t="s">
        <v>107</v>
      </c>
      <c r="R175" s="10">
        <v>0.51</v>
      </c>
      <c r="S175" s="10">
        <v>0.61502398543888637</v>
      </c>
      <c r="T175" s="10">
        <v>0.56000000000000005</v>
      </c>
      <c r="U175" s="10">
        <v>0.54</v>
      </c>
      <c r="V175" s="101">
        <v>3.5</v>
      </c>
      <c r="W175" s="101">
        <v>0.44</v>
      </c>
      <c r="X175" s="10">
        <v>0.49</v>
      </c>
      <c r="Y175" s="10">
        <v>0.54</v>
      </c>
      <c r="Z175" s="10">
        <v>0.47678571354169486</v>
      </c>
      <c r="AA175" s="10">
        <v>0.5</v>
      </c>
      <c r="AB175" s="10">
        <v>0.55000000000000004</v>
      </c>
      <c r="AC175" s="101">
        <v>0.5</v>
      </c>
      <c r="AD175" s="101">
        <v>0.91600000000000004</v>
      </c>
      <c r="AE175" s="101">
        <v>0.9</v>
      </c>
      <c r="AF175" s="101">
        <v>1</v>
      </c>
      <c r="AG175" s="10">
        <v>0.56000000000000005</v>
      </c>
      <c r="AH175" s="101">
        <v>0.7</v>
      </c>
      <c r="AI175" s="101">
        <v>0.61100727320077519</v>
      </c>
      <c r="AJ175" s="10">
        <v>0.54</v>
      </c>
      <c r="AK175" s="108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63"/>
    </row>
    <row r="176" spans="1:65">
      <c r="A176" s="35"/>
      <c r="B176" s="20" t="s">
        <v>233</v>
      </c>
      <c r="C176" s="12"/>
      <c r="D176" s="26">
        <v>0.56500000000000006</v>
      </c>
      <c r="E176" s="26" t="s">
        <v>678</v>
      </c>
      <c r="F176" s="26">
        <v>0.55166666666666664</v>
      </c>
      <c r="G176" s="26">
        <v>0.5</v>
      </c>
      <c r="H176" s="26">
        <v>0.54583333333333339</v>
      </c>
      <c r="I176" s="26">
        <v>0.57333333333333336</v>
      </c>
      <c r="J176" s="26">
        <v>0.53432833333333341</v>
      </c>
      <c r="K176" s="26" t="s">
        <v>678</v>
      </c>
      <c r="L176" s="26">
        <v>0.54333333333333333</v>
      </c>
      <c r="M176" s="26" t="s">
        <v>678</v>
      </c>
      <c r="N176" s="26">
        <v>0.52666666666666673</v>
      </c>
      <c r="O176" s="26" t="s">
        <v>678</v>
      </c>
      <c r="P176" s="26">
        <v>0.5</v>
      </c>
      <c r="Q176" s="26" t="s">
        <v>678</v>
      </c>
      <c r="R176" s="26">
        <v>0.54999999999999993</v>
      </c>
      <c r="S176" s="26">
        <v>0.58495212074033553</v>
      </c>
      <c r="T176" s="26">
        <v>0.55833333333333335</v>
      </c>
      <c r="U176" s="26">
        <v>0.52666666666666673</v>
      </c>
      <c r="V176" s="26">
        <v>3.5666666666666664</v>
      </c>
      <c r="W176" s="26">
        <v>0.43666666666666659</v>
      </c>
      <c r="X176" s="26">
        <v>0.48500000000000004</v>
      </c>
      <c r="Y176" s="26">
        <v>0.47333333333333333</v>
      </c>
      <c r="Z176" s="26">
        <v>0.4879009594558979</v>
      </c>
      <c r="AA176" s="26">
        <v>0.51500000000000001</v>
      </c>
      <c r="AB176" s="26">
        <v>0.56166666666666665</v>
      </c>
      <c r="AC176" s="26">
        <v>0.5</v>
      </c>
      <c r="AD176" s="26">
        <v>0.91250000000000009</v>
      </c>
      <c r="AE176" s="26">
        <v>0.83333333333333337</v>
      </c>
      <c r="AF176" s="26">
        <v>1</v>
      </c>
      <c r="AG176" s="26">
        <v>0.55500000000000005</v>
      </c>
      <c r="AH176" s="26">
        <v>0.6333333333333333</v>
      </c>
      <c r="AI176" s="26">
        <v>0.72599214817678792</v>
      </c>
      <c r="AJ176" s="26">
        <v>0.58333333333333337</v>
      </c>
      <c r="AK176" s="108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63"/>
    </row>
    <row r="177" spans="1:65">
      <c r="A177" s="35"/>
      <c r="B177" s="3" t="s">
        <v>234</v>
      </c>
      <c r="C177" s="33"/>
      <c r="D177" s="11">
        <v>0.56000000000000005</v>
      </c>
      <c r="E177" s="11" t="s">
        <v>678</v>
      </c>
      <c r="F177" s="11">
        <v>0.55000000000000004</v>
      </c>
      <c r="G177" s="11">
        <v>0.5</v>
      </c>
      <c r="H177" s="11">
        <v>0.54700000000000004</v>
      </c>
      <c r="I177" s="11">
        <v>0.57499999999999996</v>
      </c>
      <c r="J177" s="11">
        <v>0.53112000000000004</v>
      </c>
      <c r="K177" s="11" t="s">
        <v>678</v>
      </c>
      <c r="L177" s="11">
        <v>0.54500000000000004</v>
      </c>
      <c r="M177" s="11" t="s">
        <v>678</v>
      </c>
      <c r="N177" s="11">
        <v>0.53500000000000003</v>
      </c>
      <c r="O177" s="11" t="s">
        <v>678</v>
      </c>
      <c r="P177" s="11">
        <v>0.5</v>
      </c>
      <c r="Q177" s="11" t="s">
        <v>678</v>
      </c>
      <c r="R177" s="11">
        <v>0.55499999999999994</v>
      </c>
      <c r="S177" s="11">
        <v>0.58800530483656344</v>
      </c>
      <c r="T177" s="11">
        <v>0.55500000000000005</v>
      </c>
      <c r="U177" s="11">
        <v>0.53</v>
      </c>
      <c r="V177" s="11">
        <v>3.6</v>
      </c>
      <c r="W177" s="11">
        <v>0.43</v>
      </c>
      <c r="X177" s="11">
        <v>0.48499999999999999</v>
      </c>
      <c r="Y177" s="11">
        <v>0.47</v>
      </c>
      <c r="Z177" s="11">
        <v>0.48807821911246796</v>
      </c>
      <c r="AA177" s="11">
        <v>0.51</v>
      </c>
      <c r="AB177" s="11">
        <v>0.56000000000000005</v>
      </c>
      <c r="AC177" s="11">
        <v>0.5</v>
      </c>
      <c r="AD177" s="11">
        <v>0.91650000000000009</v>
      </c>
      <c r="AE177" s="11">
        <v>0.8</v>
      </c>
      <c r="AF177" s="11">
        <v>1</v>
      </c>
      <c r="AG177" s="11">
        <v>0.55500000000000005</v>
      </c>
      <c r="AH177" s="11">
        <v>0.64999999999999991</v>
      </c>
      <c r="AI177" s="11">
        <v>0.76138126680246754</v>
      </c>
      <c r="AJ177" s="11">
        <v>0.56000000000000005</v>
      </c>
      <c r="AK177" s="108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63"/>
    </row>
    <row r="178" spans="1:65">
      <c r="A178" s="35"/>
      <c r="B178" s="3" t="s">
        <v>235</v>
      </c>
      <c r="C178" s="33"/>
      <c r="D178" s="27">
        <v>3.4496376621320664E-2</v>
      </c>
      <c r="E178" s="27" t="s">
        <v>678</v>
      </c>
      <c r="F178" s="27">
        <v>7.5277265270908174E-3</v>
      </c>
      <c r="G178" s="27">
        <v>3.1622776601683805E-2</v>
      </c>
      <c r="H178" s="27">
        <v>1.1478966271693061E-2</v>
      </c>
      <c r="I178" s="27">
        <v>2.9439202887759464E-2</v>
      </c>
      <c r="J178" s="27">
        <v>4.3544026647367666E-2</v>
      </c>
      <c r="K178" s="27" t="s">
        <v>678</v>
      </c>
      <c r="L178" s="27">
        <v>2.1602468994692859E-2</v>
      </c>
      <c r="M178" s="27" t="s">
        <v>678</v>
      </c>
      <c r="N178" s="27">
        <v>3.9832984656772423E-2</v>
      </c>
      <c r="O178" s="27" t="s">
        <v>678</v>
      </c>
      <c r="P178" s="27">
        <v>0</v>
      </c>
      <c r="Q178" s="27" t="s">
        <v>678</v>
      </c>
      <c r="R178" s="27">
        <v>2.4494897427831747E-2</v>
      </c>
      <c r="S178" s="27">
        <v>2.0332503081254644E-2</v>
      </c>
      <c r="T178" s="27">
        <v>1.9407902170679486E-2</v>
      </c>
      <c r="U178" s="27">
        <v>5.1639777949432211E-2</v>
      </c>
      <c r="V178" s="27">
        <v>5.1639777949432274E-2</v>
      </c>
      <c r="W178" s="27">
        <v>2.8047578623950173E-2</v>
      </c>
      <c r="X178" s="27">
        <v>1.0488088481701525E-2</v>
      </c>
      <c r="Y178" s="27">
        <v>4.0824829046386311E-2</v>
      </c>
      <c r="Z178" s="27">
        <v>9.2481482777795592E-3</v>
      </c>
      <c r="AA178" s="27">
        <v>1.6431676725154998E-2</v>
      </c>
      <c r="AB178" s="27">
        <v>1.1690451944500082E-2</v>
      </c>
      <c r="AC178" s="27">
        <v>0</v>
      </c>
      <c r="AD178" s="27">
        <v>1.4976648490233066E-2</v>
      </c>
      <c r="AE178" s="27">
        <v>5.1639777949432218E-2</v>
      </c>
      <c r="AF178" s="27">
        <v>0</v>
      </c>
      <c r="AG178" s="27">
        <v>3.0166206257996694E-2</v>
      </c>
      <c r="AH178" s="27">
        <v>8.1649658092771915E-2</v>
      </c>
      <c r="AI178" s="27">
        <v>7.8667433973383702E-2</v>
      </c>
      <c r="AJ178" s="27">
        <v>5.8537737116040475E-2</v>
      </c>
      <c r="AK178" s="174"/>
      <c r="AL178" s="175"/>
      <c r="AM178" s="175"/>
      <c r="AN178" s="175"/>
      <c r="AO178" s="175"/>
      <c r="AP178" s="175"/>
      <c r="AQ178" s="175"/>
      <c r="AR178" s="175"/>
      <c r="AS178" s="175"/>
      <c r="AT178" s="175"/>
      <c r="AU178" s="175"/>
      <c r="AV178" s="175"/>
      <c r="AW178" s="175"/>
      <c r="AX178" s="175"/>
      <c r="AY178" s="175"/>
      <c r="AZ178" s="175"/>
      <c r="BA178" s="175"/>
      <c r="BB178" s="175"/>
      <c r="BC178" s="175"/>
      <c r="BD178" s="175"/>
      <c r="BE178" s="175"/>
      <c r="BF178" s="175"/>
      <c r="BG178" s="175"/>
      <c r="BH178" s="175"/>
      <c r="BI178" s="175"/>
      <c r="BJ178" s="175"/>
      <c r="BK178" s="175"/>
      <c r="BL178" s="175"/>
      <c r="BM178" s="64"/>
    </row>
    <row r="179" spans="1:65">
      <c r="A179" s="35"/>
      <c r="B179" s="3" t="s">
        <v>87</v>
      </c>
      <c r="C179" s="33"/>
      <c r="D179" s="13">
        <v>6.1055533843045413E-2</v>
      </c>
      <c r="E179" s="13" t="s">
        <v>678</v>
      </c>
      <c r="F179" s="13">
        <v>1.3645425728865531E-2</v>
      </c>
      <c r="G179" s="13">
        <v>6.324555320336761E-2</v>
      </c>
      <c r="H179" s="13">
        <v>2.1030167215315528E-2</v>
      </c>
      <c r="I179" s="13">
        <v>5.1347446897254879E-2</v>
      </c>
      <c r="J179" s="13">
        <v>8.1493014558528615E-2</v>
      </c>
      <c r="K179" s="13" t="s">
        <v>678</v>
      </c>
      <c r="L179" s="13">
        <v>3.9759145389005261E-2</v>
      </c>
      <c r="M179" s="13" t="s">
        <v>678</v>
      </c>
      <c r="N179" s="13">
        <v>7.5632249348302066E-2</v>
      </c>
      <c r="O179" s="13" t="s">
        <v>678</v>
      </c>
      <c r="P179" s="13">
        <v>0</v>
      </c>
      <c r="Q179" s="13" t="s">
        <v>678</v>
      </c>
      <c r="R179" s="13">
        <v>4.453617714151227E-2</v>
      </c>
      <c r="S179" s="13">
        <v>3.4759260391296863E-2</v>
      </c>
      <c r="T179" s="13">
        <v>3.4760421798231911E-2</v>
      </c>
      <c r="U179" s="13">
        <v>9.8050211296390258E-2</v>
      </c>
      <c r="V179" s="13">
        <v>1.4478442415728677E-2</v>
      </c>
      <c r="W179" s="13">
        <v>6.4231096085382092E-2</v>
      </c>
      <c r="X179" s="13">
        <v>2.1624924704539226E-2</v>
      </c>
      <c r="Y179" s="13">
        <v>8.6249638830393618E-2</v>
      </c>
      <c r="Z179" s="13">
        <v>1.8954970467967514E-2</v>
      </c>
      <c r="AA179" s="13">
        <v>3.1906168398359219E-2</v>
      </c>
      <c r="AB179" s="13">
        <v>2.0813861028783527E-2</v>
      </c>
      <c r="AC179" s="13">
        <v>0</v>
      </c>
      <c r="AD179" s="13">
        <v>1.6412765468748564E-2</v>
      </c>
      <c r="AE179" s="13">
        <v>6.1967733539318656E-2</v>
      </c>
      <c r="AF179" s="13">
        <v>0</v>
      </c>
      <c r="AG179" s="13">
        <v>5.4353524789183226E-2</v>
      </c>
      <c r="AH179" s="13">
        <v>0.12892051277806094</v>
      </c>
      <c r="AI179" s="13">
        <v>0.10835851898804176</v>
      </c>
      <c r="AJ179" s="13">
        <v>0.1003504064846408</v>
      </c>
      <c r="AK179" s="108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63"/>
    </row>
    <row r="180" spans="1:65">
      <c r="A180" s="35"/>
      <c r="B180" s="3" t="s">
        <v>236</v>
      </c>
      <c r="C180" s="33"/>
      <c r="D180" s="13">
        <v>5.265586160309188E-2</v>
      </c>
      <c r="E180" s="13" t="s">
        <v>678</v>
      </c>
      <c r="F180" s="13">
        <v>2.7814425341071924E-2</v>
      </c>
      <c r="G180" s="13">
        <v>-6.8446140174255099E-2</v>
      </c>
      <c r="H180" s="13">
        <v>1.6946296976438235E-2</v>
      </c>
      <c r="I180" s="13">
        <v>6.8181759266854325E-2</v>
      </c>
      <c r="J180" s="13">
        <v>-4.4887573381520163E-3</v>
      </c>
      <c r="K180" s="13" t="s">
        <v>678</v>
      </c>
      <c r="L180" s="13">
        <v>1.228852767730948E-2</v>
      </c>
      <c r="M180" s="13" t="s">
        <v>678</v>
      </c>
      <c r="N180" s="13">
        <v>-1.8763267650215187E-2</v>
      </c>
      <c r="O180" s="13" t="s">
        <v>678</v>
      </c>
      <c r="P180" s="13">
        <v>-6.8446140174255099E-2</v>
      </c>
      <c r="Q180" s="13" t="s">
        <v>678</v>
      </c>
      <c r="R180" s="13">
        <v>2.4709245808319347E-2</v>
      </c>
      <c r="S180" s="13">
        <v>8.982881177782942E-2</v>
      </c>
      <c r="T180" s="13">
        <v>4.0235143472081791E-2</v>
      </c>
      <c r="U180" s="13">
        <v>-1.8763267650215187E-2</v>
      </c>
      <c r="V180" s="13">
        <v>5.645084200090313</v>
      </c>
      <c r="W180" s="13">
        <v>-0.18644296241884961</v>
      </c>
      <c r="X180" s="13">
        <v>-9.6392755969027299E-2</v>
      </c>
      <c r="Y180" s="13">
        <v>-0.11812901269829479</v>
      </c>
      <c r="Z180" s="13">
        <v>-9.0987956012348103E-2</v>
      </c>
      <c r="AA180" s="13">
        <v>-4.0499524379482676E-2</v>
      </c>
      <c r="AB180" s="13">
        <v>4.6445502537586725E-2</v>
      </c>
      <c r="AC180" s="13">
        <v>-6.8446140174255099E-2</v>
      </c>
      <c r="AD180" s="13">
        <v>0.70008579418198469</v>
      </c>
      <c r="AE180" s="13">
        <v>0.55258976637624158</v>
      </c>
      <c r="AF180" s="13">
        <v>0.8631077196514898</v>
      </c>
      <c r="AG180" s="13">
        <v>3.4024784406576858E-2</v>
      </c>
      <c r="AH180" s="13">
        <v>0.17996822244594357</v>
      </c>
      <c r="AI180" s="13">
        <v>0.35260157567454198</v>
      </c>
      <c r="AJ180" s="13">
        <v>8.6812836463369125E-2</v>
      </c>
      <c r="AK180" s="108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63"/>
    </row>
    <row r="181" spans="1:65">
      <c r="A181" s="35"/>
      <c r="B181" s="54" t="s">
        <v>237</v>
      </c>
      <c r="C181" s="55"/>
      <c r="D181" s="53">
        <v>0.32</v>
      </c>
      <c r="E181" s="53">
        <v>0.89</v>
      </c>
      <c r="F181" s="53">
        <v>7.0000000000000007E-2</v>
      </c>
      <c r="G181" s="53">
        <v>0.89</v>
      </c>
      <c r="H181" s="53">
        <v>0.04</v>
      </c>
      <c r="I181" s="53">
        <v>0.47</v>
      </c>
      <c r="J181" s="53">
        <v>0.25</v>
      </c>
      <c r="K181" s="53">
        <v>8.42</v>
      </c>
      <c r="L181" s="53">
        <v>0.09</v>
      </c>
      <c r="M181" s="53">
        <v>82.87</v>
      </c>
      <c r="N181" s="53">
        <v>0.4</v>
      </c>
      <c r="O181" s="53">
        <v>0.89</v>
      </c>
      <c r="P181" s="53" t="s">
        <v>238</v>
      </c>
      <c r="Q181" s="53">
        <v>0.89</v>
      </c>
      <c r="R181" s="53">
        <v>0.04</v>
      </c>
      <c r="S181" s="53">
        <v>0.69</v>
      </c>
      <c r="T181" s="53">
        <v>0.19</v>
      </c>
      <c r="U181" s="53">
        <v>0.4</v>
      </c>
      <c r="V181" s="53">
        <v>56.19</v>
      </c>
      <c r="W181" s="53">
        <v>2.0699999999999998</v>
      </c>
      <c r="X181" s="53">
        <v>1.17</v>
      </c>
      <c r="Y181" s="53">
        <v>1.39</v>
      </c>
      <c r="Z181" s="53">
        <v>1.1200000000000001</v>
      </c>
      <c r="AA181" s="53">
        <v>0.61</v>
      </c>
      <c r="AB181" s="53">
        <v>0.26</v>
      </c>
      <c r="AC181" s="53" t="s">
        <v>238</v>
      </c>
      <c r="AD181" s="53">
        <v>6.79</v>
      </c>
      <c r="AE181" s="53" t="s">
        <v>238</v>
      </c>
      <c r="AF181" s="53" t="s">
        <v>238</v>
      </c>
      <c r="AG181" s="53">
        <v>0.13</v>
      </c>
      <c r="AH181" s="53" t="s">
        <v>238</v>
      </c>
      <c r="AI181" s="53">
        <v>3.31</v>
      </c>
      <c r="AJ181" s="53">
        <v>0.66</v>
      </c>
      <c r="AK181" s="108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63"/>
    </row>
    <row r="182" spans="1:65">
      <c r="B182" s="36" t="s">
        <v>316</v>
      </c>
      <c r="C182" s="20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BM182" s="63"/>
    </row>
    <row r="183" spans="1:65">
      <c r="BM183" s="63"/>
    </row>
    <row r="184" spans="1:65" ht="15">
      <c r="B184" s="37" t="s">
        <v>530</v>
      </c>
      <c r="BM184" s="32" t="s">
        <v>67</v>
      </c>
    </row>
    <row r="185" spans="1:65" ht="15">
      <c r="A185" s="28" t="s">
        <v>22</v>
      </c>
      <c r="B185" s="18" t="s">
        <v>115</v>
      </c>
      <c r="C185" s="15" t="s">
        <v>116</v>
      </c>
      <c r="D185" s="16" t="s">
        <v>228</v>
      </c>
      <c r="E185" s="17" t="s">
        <v>228</v>
      </c>
      <c r="F185" s="17" t="s">
        <v>228</v>
      </c>
      <c r="G185" s="17" t="s">
        <v>228</v>
      </c>
      <c r="H185" s="17" t="s">
        <v>228</v>
      </c>
      <c r="I185" s="17" t="s">
        <v>228</v>
      </c>
      <c r="J185" s="17" t="s">
        <v>228</v>
      </c>
      <c r="K185" s="17" t="s">
        <v>228</v>
      </c>
      <c r="L185" s="17" t="s">
        <v>228</v>
      </c>
      <c r="M185" s="17" t="s">
        <v>228</v>
      </c>
      <c r="N185" s="17" t="s">
        <v>228</v>
      </c>
      <c r="O185" s="17" t="s">
        <v>228</v>
      </c>
      <c r="P185" s="17" t="s">
        <v>228</v>
      </c>
      <c r="Q185" s="17" t="s">
        <v>228</v>
      </c>
      <c r="R185" s="17" t="s">
        <v>228</v>
      </c>
      <c r="S185" s="17" t="s">
        <v>228</v>
      </c>
      <c r="T185" s="17" t="s">
        <v>228</v>
      </c>
      <c r="U185" s="17" t="s">
        <v>228</v>
      </c>
      <c r="V185" s="17" t="s">
        <v>228</v>
      </c>
      <c r="W185" s="17" t="s">
        <v>228</v>
      </c>
      <c r="X185" s="17" t="s">
        <v>228</v>
      </c>
      <c r="Y185" s="17" t="s">
        <v>228</v>
      </c>
      <c r="Z185" s="17" t="s">
        <v>228</v>
      </c>
      <c r="AA185" s="108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2">
        <v>1</v>
      </c>
    </row>
    <row r="186" spans="1:65">
      <c r="A186" s="35"/>
      <c r="B186" s="19" t="s">
        <v>229</v>
      </c>
      <c r="C186" s="8" t="s">
        <v>229</v>
      </c>
      <c r="D186" s="105" t="s">
        <v>241</v>
      </c>
      <c r="E186" s="107" t="s">
        <v>242</v>
      </c>
      <c r="F186" s="107" t="s">
        <v>243</v>
      </c>
      <c r="G186" s="107" t="s">
        <v>244</v>
      </c>
      <c r="H186" s="107" t="s">
        <v>245</v>
      </c>
      <c r="I186" s="107" t="s">
        <v>246</v>
      </c>
      <c r="J186" s="107" t="s">
        <v>250</v>
      </c>
      <c r="K186" s="107" t="s">
        <v>253</v>
      </c>
      <c r="L186" s="107" t="s">
        <v>256</v>
      </c>
      <c r="M186" s="107" t="s">
        <v>260</v>
      </c>
      <c r="N186" s="107" t="s">
        <v>261</v>
      </c>
      <c r="O186" s="107" t="s">
        <v>262</v>
      </c>
      <c r="P186" s="107" t="s">
        <v>264</v>
      </c>
      <c r="Q186" s="107" t="s">
        <v>266</v>
      </c>
      <c r="R186" s="107" t="s">
        <v>267</v>
      </c>
      <c r="S186" s="107" t="s">
        <v>268</v>
      </c>
      <c r="T186" s="107" t="s">
        <v>287</v>
      </c>
      <c r="U186" s="107" t="s">
        <v>270</v>
      </c>
      <c r="V186" s="107" t="s">
        <v>271</v>
      </c>
      <c r="W186" s="107" t="s">
        <v>272</v>
      </c>
      <c r="X186" s="107" t="s">
        <v>274</v>
      </c>
      <c r="Y186" s="107" t="s">
        <v>278</v>
      </c>
      <c r="Z186" s="107" t="s">
        <v>279</v>
      </c>
      <c r="AA186" s="108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2" t="s">
        <v>3</v>
      </c>
    </row>
    <row r="187" spans="1:65">
      <c r="A187" s="35"/>
      <c r="B187" s="19"/>
      <c r="C187" s="8"/>
      <c r="D187" s="9" t="s">
        <v>303</v>
      </c>
      <c r="E187" s="10" t="s">
        <v>304</v>
      </c>
      <c r="F187" s="10" t="s">
        <v>303</v>
      </c>
      <c r="G187" s="10" t="s">
        <v>303</v>
      </c>
      <c r="H187" s="10" t="s">
        <v>304</v>
      </c>
      <c r="I187" s="10" t="s">
        <v>304</v>
      </c>
      <c r="J187" s="10" t="s">
        <v>303</v>
      </c>
      <c r="K187" s="10" t="s">
        <v>303</v>
      </c>
      <c r="L187" s="10" t="s">
        <v>303</v>
      </c>
      <c r="M187" s="10" t="s">
        <v>304</v>
      </c>
      <c r="N187" s="10" t="s">
        <v>304</v>
      </c>
      <c r="O187" s="10" t="s">
        <v>303</v>
      </c>
      <c r="P187" s="10" t="s">
        <v>303</v>
      </c>
      <c r="Q187" s="10" t="s">
        <v>304</v>
      </c>
      <c r="R187" s="10" t="s">
        <v>304</v>
      </c>
      <c r="S187" s="10" t="s">
        <v>304</v>
      </c>
      <c r="T187" s="10" t="s">
        <v>304</v>
      </c>
      <c r="U187" s="10" t="s">
        <v>303</v>
      </c>
      <c r="V187" s="10" t="s">
        <v>304</v>
      </c>
      <c r="W187" s="10" t="s">
        <v>303</v>
      </c>
      <c r="X187" s="10" t="s">
        <v>304</v>
      </c>
      <c r="Y187" s="10" t="s">
        <v>303</v>
      </c>
      <c r="Z187" s="10" t="s">
        <v>305</v>
      </c>
      <c r="AA187" s="108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2">
        <v>1</v>
      </c>
    </row>
    <row r="188" spans="1:65">
      <c r="A188" s="35"/>
      <c r="B188" s="19"/>
      <c r="C188" s="8"/>
      <c r="D188" s="29" t="s">
        <v>306</v>
      </c>
      <c r="E188" s="29" t="s">
        <v>307</v>
      </c>
      <c r="F188" s="29" t="s">
        <v>306</v>
      </c>
      <c r="G188" s="29" t="s">
        <v>306</v>
      </c>
      <c r="H188" s="29" t="s">
        <v>306</v>
      </c>
      <c r="I188" s="29" t="s">
        <v>306</v>
      </c>
      <c r="J188" s="29" t="s">
        <v>306</v>
      </c>
      <c r="K188" s="29" t="s">
        <v>121</v>
      </c>
      <c r="L188" s="29" t="s">
        <v>121</v>
      </c>
      <c r="M188" s="29" t="s">
        <v>308</v>
      </c>
      <c r="N188" s="29" t="s">
        <v>309</v>
      </c>
      <c r="O188" s="29" t="s">
        <v>306</v>
      </c>
      <c r="P188" s="29" t="s">
        <v>294</v>
      </c>
      <c r="Q188" s="29" t="s">
        <v>308</v>
      </c>
      <c r="R188" s="29" t="s">
        <v>307</v>
      </c>
      <c r="S188" s="29" t="s">
        <v>309</v>
      </c>
      <c r="T188" s="29" t="s">
        <v>121</v>
      </c>
      <c r="U188" s="29" t="s">
        <v>306</v>
      </c>
      <c r="V188" s="29" t="s">
        <v>308</v>
      </c>
      <c r="W188" s="29" t="s">
        <v>284</v>
      </c>
      <c r="X188" s="29" t="s">
        <v>308</v>
      </c>
      <c r="Y188" s="29" t="s">
        <v>306</v>
      </c>
      <c r="Z188" s="29" t="s">
        <v>309</v>
      </c>
      <c r="AA188" s="108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2">
        <v>2</v>
      </c>
    </row>
    <row r="189" spans="1:65">
      <c r="A189" s="35"/>
      <c r="B189" s="18">
        <v>1</v>
      </c>
      <c r="C189" s="14">
        <v>1</v>
      </c>
      <c r="D189" s="204">
        <v>30.2</v>
      </c>
      <c r="E189" s="206">
        <v>22</v>
      </c>
      <c r="F189" s="205">
        <v>30.599999999999998</v>
      </c>
      <c r="G189" s="204">
        <v>28.4</v>
      </c>
      <c r="H189" s="216">
        <v>36.527760000000001</v>
      </c>
      <c r="I189" s="204">
        <v>27.3</v>
      </c>
      <c r="J189" s="205">
        <v>30.800000000000004</v>
      </c>
      <c r="K189" s="204">
        <v>26.571999999999999</v>
      </c>
      <c r="L189" s="206">
        <v>24</v>
      </c>
      <c r="M189" s="204">
        <v>29</v>
      </c>
      <c r="N189" s="204">
        <v>29.157333369485798</v>
      </c>
      <c r="O189" s="204">
        <v>31.100000000000005</v>
      </c>
      <c r="P189" s="204">
        <v>28.41</v>
      </c>
      <c r="Q189" s="206">
        <v>24.9</v>
      </c>
      <c r="R189" s="204">
        <v>29.4</v>
      </c>
      <c r="S189" s="204">
        <v>28.8</v>
      </c>
      <c r="T189" s="204">
        <v>28.812671078820287</v>
      </c>
      <c r="U189" s="204">
        <v>29.9</v>
      </c>
      <c r="V189" s="204">
        <v>29.69</v>
      </c>
      <c r="W189" s="204">
        <v>27.6</v>
      </c>
      <c r="X189" s="204">
        <v>25</v>
      </c>
      <c r="Y189" s="204">
        <v>29.472447026720602</v>
      </c>
      <c r="Z189" s="204">
        <v>29</v>
      </c>
      <c r="AA189" s="207"/>
      <c r="AB189" s="208"/>
      <c r="AC189" s="208"/>
      <c r="AD189" s="208"/>
      <c r="AE189" s="208"/>
      <c r="AF189" s="208"/>
      <c r="AG189" s="208"/>
      <c r="AH189" s="208"/>
      <c r="AI189" s="208"/>
      <c r="AJ189" s="208"/>
      <c r="AK189" s="208"/>
      <c r="AL189" s="208"/>
      <c r="AM189" s="208"/>
      <c r="AN189" s="208"/>
      <c r="AO189" s="208"/>
      <c r="AP189" s="208"/>
      <c r="AQ189" s="208"/>
      <c r="AR189" s="208"/>
      <c r="AS189" s="208"/>
      <c r="AT189" s="208"/>
      <c r="AU189" s="208"/>
      <c r="AV189" s="208"/>
      <c r="AW189" s="208"/>
      <c r="AX189" s="208"/>
      <c r="AY189" s="208"/>
      <c r="AZ189" s="208"/>
      <c r="BA189" s="208"/>
      <c r="BB189" s="208"/>
      <c r="BC189" s="208"/>
      <c r="BD189" s="208"/>
      <c r="BE189" s="208"/>
      <c r="BF189" s="208"/>
      <c r="BG189" s="208"/>
      <c r="BH189" s="208"/>
      <c r="BI189" s="208"/>
      <c r="BJ189" s="208"/>
      <c r="BK189" s="208"/>
      <c r="BL189" s="208"/>
      <c r="BM189" s="209">
        <v>1</v>
      </c>
    </row>
    <row r="190" spans="1:65">
      <c r="A190" s="35"/>
      <c r="B190" s="19">
        <v>1</v>
      </c>
      <c r="C190" s="8">
        <v>2</v>
      </c>
      <c r="D190" s="210">
        <v>29.2</v>
      </c>
      <c r="E190" s="212">
        <v>23</v>
      </c>
      <c r="F190" s="211">
        <v>30.3</v>
      </c>
      <c r="G190" s="210">
        <v>27.6</v>
      </c>
      <c r="H190" s="217">
        <v>36.009360000000008</v>
      </c>
      <c r="I190" s="210">
        <v>28.9</v>
      </c>
      <c r="J190" s="211">
        <v>29.6</v>
      </c>
      <c r="K190" s="210">
        <v>26.462</v>
      </c>
      <c r="L190" s="212">
        <v>24.5</v>
      </c>
      <c r="M190" s="210">
        <v>29.33</v>
      </c>
      <c r="N190" s="210">
        <v>29.372265738711732</v>
      </c>
      <c r="O190" s="210">
        <v>29.5</v>
      </c>
      <c r="P190" s="210">
        <v>27.28</v>
      </c>
      <c r="Q190" s="212">
        <v>26.9</v>
      </c>
      <c r="R190" s="210">
        <v>28.7</v>
      </c>
      <c r="S190" s="210">
        <v>29.1</v>
      </c>
      <c r="T190" s="210">
        <v>28.827338378533849</v>
      </c>
      <c r="U190" s="210">
        <v>29.5</v>
      </c>
      <c r="V190" s="210">
        <v>30.21</v>
      </c>
      <c r="W190" s="210">
        <v>28.4</v>
      </c>
      <c r="X190" s="210">
        <v>26</v>
      </c>
      <c r="Y190" s="210">
        <v>29.498287683632402</v>
      </c>
      <c r="Z190" s="210">
        <v>28</v>
      </c>
      <c r="AA190" s="207"/>
      <c r="AB190" s="208"/>
      <c r="AC190" s="208"/>
      <c r="AD190" s="208"/>
      <c r="AE190" s="208"/>
      <c r="AF190" s="208"/>
      <c r="AG190" s="208"/>
      <c r="AH190" s="208"/>
      <c r="AI190" s="208"/>
      <c r="AJ190" s="208"/>
      <c r="AK190" s="208"/>
      <c r="AL190" s="208"/>
      <c r="AM190" s="208"/>
      <c r="AN190" s="208"/>
      <c r="AO190" s="208"/>
      <c r="AP190" s="208"/>
      <c r="AQ190" s="208"/>
      <c r="AR190" s="208"/>
      <c r="AS190" s="208"/>
      <c r="AT190" s="208"/>
      <c r="AU190" s="208"/>
      <c r="AV190" s="208"/>
      <c r="AW190" s="208"/>
      <c r="AX190" s="208"/>
      <c r="AY190" s="208"/>
      <c r="AZ190" s="208"/>
      <c r="BA190" s="208"/>
      <c r="BB190" s="208"/>
      <c r="BC190" s="208"/>
      <c r="BD190" s="208"/>
      <c r="BE190" s="208"/>
      <c r="BF190" s="208"/>
      <c r="BG190" s="208"/>
      <c r="BH190" s="208"/>
      <c r="BI190" s="208"/>
      <c r="BJ190" s="208"/>
      <c r="BK190" s="208"/>
      <c r="BL190" s="208"/>
      <c r="BM190" s="209" t="e">
        <v>#N/A</v>
      </c>
    </row>
    <row r="191" spans="1:65">
      <c r="A191" s="35"/>
      <c r="B191" s="19">
        <v>1</v>
      </c>
      <c r="C191" s="8">
        <v>3</v>
      </c>
      <c r="D191" s="210">
        <v>28.9</v>
      </c>
      <c r="E191" s="212">
        <v>24</v>
      </c>
      <c r="F191" s="211">
        <v>30.800000000000004</v>
      </c>
      <c r="G191" s="210">
        <v>29.6</v>
      </c>
      <c r="H191" s="217">
        <v>36.142200000000003</v>
      </c>
      <c r="I191" s="210">
        <v>28</v>
      </c>
      <c r="J191" s="211">
        <v>28.5</v>
      </c>
      <c r="K191" s="211">
        <v>26.78</v>
      </c>
      <c r="L191" s="217">
        <v>24.5</v>
      </c>
      <c r="M191" s="213">
        <v>28.89</v>
      </c>
      <c r="N191" s="213">
        <v>29.136873668627736</v>
      </c>
      <c r="O191" s="213">
        <v>31.100000000000005</v>
      </c>
      <c r="P191" s="213">
        <v>28.53</v>
      </c>
      <c r="Q191" s="217">
        <v>23.8</v>
      </c>
      <c r="R191" s="213">
        <v>29</v>
      </c>
      <c r="S191" s="213">
        <v>29.2</v>
      </c>
      <c r="T191" s="213">
        <v>28.375266133148699</v>
      </c>
      <c r="U191" s="213">
        <v>29.2</v>
      </c>
      <c r="V191" s="213">
        <v>29.34</v>
      </c>
      <c r="W191" s="213">
        <v>27.6</v>
      </c>
      <c r="X191" s="213">
        <v>27</v>
      </c>
      <c r="Y191" s="213">
        <v>29.208184944084199</v>
      </c>
      <c r="Z191" s="213">
        <v>28</v>
      </c>
      <c r="AA191" s="207"/>
      <c r="AB191" s="208"/>
      <c r="AC191" s="208"/>
      <c r="AD191" s="208"/>
      <c r="AE191" s="208"/>
      <c r="AF191" s="208"/>
      <c r="AG191" s="208"/>
      <c r="AH191" s="208"/>
      <c r="AI191" s="208"/>
      <c r="AJ191" s="208"/>
      <c r="AK191" s="208"/>
      <c r="AL191" s="208"/>
      <c r="AM191" s="208"/>
      <c r="AN191" s="208"/>
      <c r="AO191" s="208"/>
      <c r="AP191" s="208"/>
      <c r="AQ191" s="208"/>
      <c r="AR191" s="208"/>
      <c r="AS191" s="208"/>
      <c r="AT191" s="208"/>
      <c r="AU191" s="208"/>
      <c r="AV191" s="208"/>
      <c r="AW191" s="208"/>
      <c r="AX191" s="208"/>
      <c r="AY191" s="208"/>
      <c r="AZ191" s="208"/>
      <c r="BA191" s="208"/>
      <c r="BB191" s="208"/>
      <c r="BC191" s="208"/>
      <c r="BD191" s="208"/>
      <c r="BE191" s="208"/>
      <c r="BF191" s="208"/>
      <c r="BG191" s="208"/>
      <c r="BH191" s="208"/>
      <c r="BI191" s="208"/>
      <c r="BJ191" s="208"/>
      <c r="BK191" s="208"/>
      <c r="BL191" s="208"/>
      <c r="BM191" s="209">
        <v>16</v>
      </c>
    </row>
    <row r="192" spans="1:65">
      <c r="A192" s="35"/>
      <c r="B192" s="19">
        <v>1</v>
      </c>
      <c r="C192" s="8">
        <v>4</v>
      </c>
      <c r="D192" s="210">
        <v>28.3</v>
      </c>
      <c r="E192" s="212">
        <v>24</v>
      </c>
      <c r="F192" s="211">
        <v>31.3</v>
      </c>
      <c r="G192" s="210">
        <v>28.1</v>
      </c>
      <c r="H192" s="217">
        <v>36.334980000000002</v>
      </c>
      <c r="I192" s="210">
        <v>27.5</v>
      </c>
      <c r="J192" s="211">
        <v>30.4</v>
      </c>
      <c r="K192" s="211">
        <v>26.329000000000001</v>
      </c>
      <c r="L192" s="217">
        <v>24.5</v>
      </c>
      <c r="M192" s="213">
        <v>27.95</v>
      </c>
      <c r="N192" s="213">
        <v>29.282107850629924</v>
      </c>
      <c r="O192" s="213">
        <v>30.800000000000004</v>
      </c>
      <c r="P192" s="213">
        <v>27.96</v>
      </c>
      <c r="Q192" s="217">
        <v>22.7</v>
      </c>
      <c r="R192" s="213">
        <v>28.9</v>
      </c>
      <c r="S192" s="213">
        <v>29.8</v>
      </c>
      <c r="T192" s="213">
        <v>28.064188519728141</v>
      </c>
      <c r="U192" s="218">
        <v>27.8</v>
      </c>
      <c r="V192" s="213">
        <v>29.65</v>
      </c>
      <c r="W192" s="213">
        <v>28</v>
      </c>
      <c r="X192" s="213">
        <v>25</v>
      </c>
      <c r="Y192" s="213">
        <v>30.436584337352642</v>
      </c>
      <c r="Z192" s="213">
        <v>28</v>
      </c>
      <c r="AA192" s="207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  <c r="AL192" s="208"/>
      <c r="AM192" s="208"/>
      <c r="AN192" s="208"/>
      <c r="AO192" s="208"/>
      <c r="AP192" s="208"/>
      <c r="AQ192" s="208"/>
      <c r="AR192" s="208"/>
      <c r="AS192" s="208"/>
      <c r="AT192" s="208"/>
      <c r="AU192" s="208"/>
      <c r="AV192" s="208"/>
      <c r="AW192" s="208"/>
      <c r="AX192" s="208"/>
      <c r="AY192" s="208"/>
      <c r="AZ192" s="208"/>
      <c r="BA192" s="208"/>
      <c r="BB192" s="208"/>
      <c r="BC192" s="208"/>
      <c r="BD192" s="208"/>
      <c r="BE192" s="208"/>
      <c r="BF192" s="208"/>
      <c r="BG192" s="208"/>
      <c r="BH192" s="208"/>
      <c r="BI192" s="208"/>
      <c r="BJ192" s="208"/>
      <c r="BK192" s="208"/>
      <c r="BL192" s="208"/>
      <c r="BM192" s="209">
        <v>28.746262378065818</v>
      </c>
    </row>
    <row r="193" spans="1:65">
      <c r="A193" s="35"/>
      <c r="B193" s="19">
        <v>1</v>
      </c>
      <c r="C193" s="8">
        <v>5</v>
      </c>
      <c r="D193" s="210">
        <v>28</v>
      </c>
      <c r="E193" s="212">
        <v>25</v>
      </c>
      <c r="F193" s="210">
        <v>30.4</v>
      </c>
      <c r="G193" s="210">
        <v>28.5</v>
      </c>
      <c r="H193" s="212">
        <v>36.249120000000005</v>
      </c>
      <c r="I193" s="210">
        <v>27.6</v>
      </c>
      <c r="J193" s="210">
        <v>30</v>
      </c>
      <c r="K193" s="210">
        <v>27.24</v>
      </c>
      <c r="L193" s="212">
        <v>25</v>
      </c>
      <c r="M193" s="210">
        <v>28.38</v>
      </c>
      <c r="N193" s="210">
        <v>29.446060201428033</v>
      </c>
      <c r="O193" s="210">
        <v>30.599999999999998</v>
      </c>
      <c r="P193" s="210">
        <v>28.67</v>
      </c>
      <c r="Q193" s="212">
        <v>23.2</v>
      </c>
      <c r="R193" s="210">
        <v>29.1</v>
      </c>
      <c r="S193" s="210">
        <v>29.3</v>
      </c>
      <c r="T193" s="210">
        <v>27.93989117594209</v>
      </c>
      <c r="U193" s="210">
        <v>29.1</v>
      </c>
      <c r="V193" s="210">
        <v>29.48</v>
      </c>
      <c r="W193" s="210">
        <v>28.4</v>
      </c>
      <c r="X193" s="210">
        <v>26</v>
      </c>
      <c r="Y193" s="210">
        <v>30.147446046458601</v>
      </c>
      <c r="Z193" s="210">
        <v>27</v>
      </c>
      <c r="AA193" s="207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  <c r="AL193" s="208"/>
      <c r="AM193" s="208"/>
      <c r="AN193" s="208"/>
      <c r="AO193" s="208"/>
      <c r="AP193" s="208"/>
      <c r="AQ193" s="208"/>
      <c r="AR193" s="208"/>
      <c r="AS193" s="208"/>
      <c r="AT193" s="208"/>
      <c r="AU193" s="208"/>
      <c r="AV193" s="208"/>
      <c r="AW193" s="208"/>
      <c r="AX193" s="208"/>
      <c r="AY193" s="208"/>
      <c r="AZ193" s="208"/>
      <c r="BA193" s="208"/>
      <c r="BB193" s="208"/>
      <c r="BC193" s="208"/>
      <c r="BD193" s="208"/>
      <c r="BE193" s="208"/>
      <c r="BF193" s="208"/>
      <c r="BG193" s="208"/>
      <c r="BH193" s="208"/>
      <c r="BI193" s="208"/>
      <c r="BJ193" s="208"/>
      <c r="BK193" s="208"/>
      <c r="BL193" s="208"/>
      <c r="BM193" s="209">
        <v>21</v>
      </c>
    </row>
    <row r="194" spans="1:65">
      <c r="A194" s="35"/>
      <c r="B194" s="19">
        <v>1</v>
      </c>
      <c r="C194" s="8">
        <v>6</v>
      </c>
      <c r="D194" s="210">
        <v>26.8</v>
      </c>
      <c r="E194" s="212">
        <v>24</v>
      </c>
      <c r="F194" s="210">
        <v>30.7</v>
      </c>
      <c r="G194" s="210">
        <v>30.2</v>
      </c>
      <c r="H194" s="212">
        <v>35.921880000000002</v>
      </c>
      <c r="I194" s="210">
        <v>27</v>
      </c>
      <c r="J194" s="210">
        <v>29.9</v>
      </c>
      <c r="K194" s="210">
        <v>27.239000000000001</v>
      </c>
      <c r="L194" s="212">
        <v>24.5</v>
      </c>
      <c r="M194" s="210">
        <v>28.74</v>
      </c>
      <c r="N194" s="210">
        <v>29.024578364665061</v>
      </c>
      <c r="O194" s="210">
        <v>29.9</v>
      </c>
      <c r="P194" s="210">
        <v>27.65</v>
      </c>
      <c r="Q194" s="212">
        <v>22.2</v>
      </c>
      <c r="R194" s="210">
        <v>28.7</v>
      </c>
      <c r="S194" s="210">
        <v>28.8</v>
      </c>
      <c r="T194" s="210">
        <v>28.330790650403454</v>
      </c>
      <c r="U194" s="210">
        <v>29.7</v>
      </c>
      <c r="V194" s="219">
        <v>31.66</v>
      </c>
      <c r="W194" s="210">
        <v>27.8</v>
      </c>
      <c r="X194" s="210">
        <v>28</v>
      </c>
      <c r="Y194" s="210">
        <v>29.205595931130699</v>
      </c>
      <c r="Z194" s="210">
        <v>27</v>
      </c>
      <c r="AA194" s="207"/>
      <c r="AB194" s="208"/>
      <c r="AC194" s="208"/>
      <c r="AD194" s="208"/>
      <c r="AE194" s="208"/>
      <c r="AF194" s="208"/>
      <c r="AG194" s="208"/>
      <c r="AH194" s="208"/>
      <c r="AI194" s="208"/>
      <c r="AJ194" s="208"/>
      <c r="AK194" s="208"/>
      <c r="AL194" s="208"/>
      <c r="AM194" s="208"/>
      <c r="AN194" s="208"/>
      <c r="AO194" s="208"/>
      <c r="AP194" s="208"/>
      <c r="AQ194" s="208"/>
      <c r="AR194" s="208"/>
      <c r="AS194" s="208"/>
      <c r="AT194" s="208"/>
      <c r="AU194" s="208"/>
      <c r="AV194" s="208"/>
      <c r="AW194" s="208"/>
      <c r="AX194" s="208"/>
      <c r="AY194" s="208"/>
      <c r="AZ194" s="208"/>
      <c r="BA194" s="208"/>
      <c r="BB194" s="208"/>
      <c r="BC194" s="208"/>
      <c r="BD194" s="208"/>
      <c r="BE194" s="208"/>
      <c r="BF194" s="208"/>
      <c r="BG194" s="208"/>
      <c r="BH194" s="208"/>
      <c r="BI194" s="208"/>
      <c r="BJ194" s="208"/>
      <c r="BK194" s="208"/>
      <c r="BL194" s="208"/>
      <c r="BM194" s="214"/>
    </row>
    <row r="195" spans="1:65">
      <c r="A195" s="35"/>
      <c r="B195" s="20" t="s">
        <v>233</v>
      </c>
      <c r="C195" s="12"/>
      <c r="D195" s="215">
        <v>28.566666666666666</v>
      </c>
      <c r="E195" s="215">
        <v>23.666666666666668</v>
      </c>
      <c r="F195" s="215">
        <v>30.683333333333334</v>
      </c>
      <c r="G195" s="215">
        <v>28.733333333333331</v>
      </c>
      <c r="H195" s="215">
        <v>36.197550000000007</v>
      </c>
      <c r="I195" s="215">
        <v>27.716666666666669</v>
      </c>
      <c r="J195" s="215">
        <v>29.866666666666671</v>
      </c>
      <c r="K195" s="215">
        <v>26.770333333333337</v>
      </c>
      <c r="L195" s="215">
        <v>24.5</v>
      </c>
      <c r="M195" s="215">
        <v>28.715000000000003</v>
      </c>
      <c r="N195" s="215">
        <v>29.236536532258043</v>
      </c>
      <c r="O195" s="215">
        <v>30.500000000000004</v>
      </c>
      <c r="P195" s="215">
        <v>28.083333333333339</v>
      </c>
      <c r="Q195" s="215">
        <v>23.95</v>
      </c>
      <c r="R195" s="215">
        <v>28.966666666666665</v>
      </c>
      <c r="S195" s="215">
        <v>29.166666666666671</v>
      </c>
      <c r="T195" s="215">
        <v>28.391690989429421</v>
      </c>
      <c r="U195" s="215">
        <v>29.2</v>
      </c>
      <c r="V195" s="215">
        <v>30.004999999999999</v>
      </c>
      <c r="W195" s="215">
        <v>27.966666666666669</v>
      </c>
      <c r="X195" s="215">
        <v>26.166666666666668</v>
      </c>
      <c r="Y195" s="215">
        <v>29.661424328229856</v>
      </c>
      <c r="Z195" s="215">
        <v>27.833333333333332</v>
      </c>
      <c r="AA195" s="207"/>
      <c r="AB195" s="208"/>
      <c r="AC195" s="208"/>
      <c r="AD195" s="208"/>
      <c r="AE195" s="208"/>
      <c r="AF195" s="208"/>
      <c r="AG195" s="208"/>
      <c r="AH195" s="208"/>
      <c r="AI195" s="208"/>
      <c r="AJ195" s="208"/>
      <c r="AK195" s="208"/>
      <c r="AL195" s="208"/>
      <c r="AM195" s="208"/>
      <c r="AN195" s="208"/>
      <c r="AO195" s="208"/>
      <c r="AP195" s="208"/>
      <c r="AQ195" s="208"/>
      <c r="AR195" s="208"/>
      <c r="AS195" s="208"/>
      <c r="AT195" s="208"/>
      <c r="AU195" s="208"/>
      <c r="AV195" s="208"/>
      <c r="AW195" s="208"/>
      <c r="AX195" s="208"/>
      <c r="AY195" s="208"/>
      <c r="AZ195" s="208"/>
      <c r="BA195" s="208"/>
      <c r="BB195" s="208"/>
      <c r="BC195" s="208"/>
      <c r="BD195" s="208"/>
      <c r="BE195" s="208"/>
      <c r="BF195" s="208"/>
      <c r="BG195" s="208"/>
      <c r="BH195" s="208"/>
      <c r="BI195" s="208"/>
      <c r="BJ195" s="208"/>
      <c r="BK195" s="208"/>
      <c r="BL195" s="208"/>
      <c r="BM195" s="214"/>
    </row>
    <row r="196" spans="1:65">
      <c r="A196" s="35"/>
      <c r="B196" s="3" t="s">
        <v>234</v>
      </c>
      <c r="C196" s="33"/>
      <c r="D196" s="213">
        <v>28.6</v>
      </c>
      <c r="E196" s="213">
        <v>24</v>
      </c>
      <c r="F196" s="213">
        <v>30.65</v>
      </c>
      <c r="G196" s="213">
        <v>28.45</v>
      </c>
      <c r="H196" s="213">
        <v>36.195660000000004</v>
      </c>
      <c r="I196" s="213">
        <v>27.55</v>
      </c>
      <c r="J196" s="213">
        <v>29.95</v>
      </c>
      <c r="K196" s="213">
        <v>26.676000000000002</v>
      </c>
      <c r="L196" s="213">
        <v>24.5</v>
      </c>
      <c r="M196" s="213">
        <v>28.814999999999998</v>
      </c>
      <c r="N196" s="213">
        <v>29.219720610057863</v>
      </c>
      <c r="O196" s="213">
        <v>30.700000000000003</v>
      </c>
      <c r="P196" s="213">
        <v>28.185000000000002</v>
      </c>
      <c r="Q196" s="213">
        <v>23.5</v>
      </c>
      <c r="R196" s="213">
        <v>28.95</v>
      </c>
      <c r="S196" s="213">
        <v>29.15</v>
      </c>
      <c r="T196" s="213">
        <v>28.353028391776078</v>
      </c>
      <c r="U196" s="213">
        <v>29.35</v>
      </c>
      <c r="V196" s="213">
        <v>29.67</v>
      </c>
      <c r="W196" s="213">
        <v>27.9</v>
      </c>
      <c r="X196" s="213">
        <v>26</v>
      </c>
      <c r="Y196" s="213">
        <v>29.4853673551765</v>
      </c>
      <c r="Z196" s="213">
        <v>28</v>
      </c>
      <c r="AA196" s="207"/>
      <c r="AB196" s="208"/>
      <c r="AC196" s="208"/>
      <c r="AD196" s="208"/>
      <c r="AE196" s="208"/>
      <c r="AF196" s="208"/>
      <c r="AG196" s="208"/>
      <c r="AH196" s="208"/>
      <c r="AI196" s="208"/>
      <c r="AJ196" s="208"/>
      <c r="AK196" s="208"/>
      <c r="AL196" s="208"/>
      <c r="AM196" s="208"/>
      <c r="AN196" s="208"/>
      <c r="AO196" s="208"/>
      <c r="AP196" s="208"/>
      <c r="AQ196" s="208"/>
      <c r="AR196" s="208"/>
      <c r="AS196" s="208"/>
      <c r="AT196" s="208"/>
      <c r="AU196" s="208"/>
      <c r="AV196" s="208"/>
      <c r="AW196" s="208"/>
      <c r="AX196" s="208"/>
      <c r="AY196" s="208"/>
      <c r="AZ196" s="208"/>
      <c r="BA196" s="208"/>
      <c r="BB196" s="208"/>
      <c r="BC196" s="208"/>
      <c r="BD196" s="208"/>
      <c r="BE196" s="208"/>
      <c r="BF196" s="208"/>
      <c r="BG196" s="208"/>
      <c r="BH196" s="208"/>
      <c r="BI196" s="208"/>
      <c r="BJ196" s="208"/>
      <c r="BK196" s="208"/>
      <c r="BL196" s="208"/>
      <c r="BM196" s="214"/>
    </row>
    <row r="197" spans="1:65">
      <c r="A197" s="35"/>
      <c r="B197" s="3" t="s">
        <v>235</v>
      </c>
      <c r="C197" s="33"/>
      <c r="D197" s="27">
        <v>1.15700763466222</v>
      </c>
      <c r="E197" s="27">
        <v>1.0327955589886446</v>
      </c>
      <c r="F197" s="27">
        <v>0.35449494589721181</v>
      </c>
      <c r="G197" s="27">
        <v>0.97502136728723332</v>
      </c>
      <c r="H197" s="27">
        <v>0.22138570929488527</v>
      </c>
      <c r="I197" s="27">
        <v>0.66758270399004938</v>
      </c>
      <c r="J197" s="27">
        <v>0.7890923055426835</v>
      </c>
      <c r="K197" s="27">
        <v>0.39230328403757536</v>
      </c>
      <c r="L197" s="27">
        <v>0.31622776601683794</v>
      </c>
      <c r="M197" s="27">
        <v>0.48747307617959779</v>
      </c>
      <c r="N197" s="27">
        <v>0.15844962775257596</v>
      </c>
      <c r="O197" s="27">
        <v>0.66030296076876949</v>
      </c>
      <c r="P197" s="27">
        <v>0.5474912480274613</v>
      </c>
      <c r="Q197" s="27">
        <v>1.7213366899011937</v>
      </c>
      <c r="R197" s="27">
        <v>0.26583202716502519</v>
      </c>
      <c r="S197" s="27">
        <v>0.37237973450050504</v>
      </c>
      <c r="T197" s="27">
        <v>0.3694245388768837</v>
      </c>
      <c r="U197" s="27">
        <v>0.74833147735478767</v>
      </c>
      <c r="V197" s="27">
        <v>0.86303534110718783</v>
      </c>
      <c r="W197" s="27">
        <v>0.36696957185394224</v>
      </c>
      <c r="X197" s="27">
        <v>1.1690451944500122</v>
      </c>
      <c r="Y197" s="27">
        <v>0.51237127214007938</v>
      </c>
      <c r="Z197" s="27">
        <v>0.752772652709081</v>
      </c>
      <c r="AA197" s="108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63"/>
    </row>
    <row r="198" spans="1:65">
      <c r="A198" s="35"/>
      <c r="B198" s="3" t="s">
        <v>87</v>
      </c>
      <c r="C198" s="33"/>
      <c r="D198" s="13">
        <v>4.0502017549435942E-2</v>
      </c>
      <c r="E198" s="13">
        <v>4.3639248971351179E-2</v>
      </c>
      <c r="F198" s="13">
        <v>1.1553338812510977E-2</v>
      </c>
      <c r="G198" s="13">
        <v>3.3933458258256381E-2</v>
      </c>
      <c r="H198" s="13">
        <v>6.1160412595572143E-3</v>
      </c>
      <c r="I198" s="13">
        <v>2.4085966469875503E-2</v>
      </c>
      <c r="J198" s="13">
        <v>2.6420501301652344E-2</v>
      </c>
      <c r="K198" s="13">
        <v>1.4654404155255518E-2</v>
      </c>
      <c r="L198" s="13">
        <v>1.2907255755789304E-2</v>
      </c>
      <c r="M198" s="13">
        <v>1.6976251999985991E-2</v>
      </c>
      <c r="N198" s="13">
        <v>5.4195758645266016E-3</v>
      </c>
      <c r="O198" s="13">
        <v>2.1649277402254734E-2</v>
      </c>
      <c r="P198" s="13">
        <v>1.9495237318485265E-2</v>
      </c>
      <c r="Q198" s="13">
        <v>7.1872095611740863E-2</v>
      </c>
      <c r="R198" s="13">
        <v>9.1771700977569121E-3</v>
      </c>
      <c r="S198" s="13">
        <v>1.2767305182874457E-2</v>
      </c>
      <c r="T198" s="13">
        <v>1.3011713145737781E-2</v>
      </c>
      <c r="U198" s="13">
        <v>2.562779032036944E-2</v>
      </c>
      <c r="V198" s="13">
        <v>2.8763050861762635E-2</v>
      </c>
      <c r="W198" s="13">
        <v>1.3121677181904967E-2</v>
      </c>
      <c r="X198" s="13">
        <v>4.4676886412102372E-2</v>
      </c>
      <c r="Y198" s="13">
        <v>1.7273994211142351E-2</v>
      </c>
      <c r="Z198" s="13">
        <v>2.7045724049428062E-2</v>
      </c>
      <c r="AA198" s="108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63"/>
    </row>
    <row r="199" spans="1:65">
      <c r="A199" s="35"/>
      <c r="B199" s="3" t="s">
        <v>236</v>
      </c>
      <c r="C199" s="33"/>
      <c r="D199" s="13">
        <v>-6.2476195700553738E-3</v>
      </c>
      <c r="E199" s="13">
        <v>-0.17670456230424658</v>
      </c>
      <c r="F199" s="13">
        <v>6.7385141406959059E-2</v>
      </c>
      <c r="G199" s="13">
        <v>-4.4976437501498268E-4</v>
      </c>
      <c r="H199" s="13">
        <v>0.25920891989143335</v>
      </c>
      <c r="I199" s="13">
        <v>-3.581668106476199E-2</v>
      </c>
      <c r="J199" s="13">
        <v>3.8975650951260654E-2</v>
      </c>
      <c r="K199" s="13">
        <v>-6.8736902862202021E-2</v>
      </c>
      <c r="L199" s="13">
        <v>-0.14771528632904407</v>
      </c>
      <c r="M199" s="13">
        <v>-1.0875284464691992E-3</v>
      </c>
      <c r="N199" s="13">
        <v>1.7055231311264851E-2</v>
      </c>
      <c r="O199" s="13">
        <v>6.1007500692414673E-2</v>
      </c>
      <c r="P199" s="13">
        <v>-2.3061399635672664E-2</v>
      </c>
      <c r="Q199" s="13">
        <v>-0.16684820847267778</v>
      </c>
      <c r="R199" s="13">
        <v>7.6672328980418314E-3</v>
      </c>
      <c r="S199" s="13">
        <v>1.4624659132090656E-2</v>
      </c>
      <c r="T199" s="13">
        <v>-1.2334521405709564E-2</v>
      </c>
      <c r="U199" s="13">
        <v>1.5784230171098423E-2</v>
      </c>
      <c r="V199" s="13">
        <v>4.3787870763144277E-2</v>
      </c>
      <c r="W199" s="13">
        <v>-2.7119898272201182E-2</v>
      </c>
      <c r="X199" s="13">
        <v>-8.9736734378638827E-2</v>
      </c>
      <c r="Y199" s="13">
        <v>3.1835858802371941E-2</v>
      </c>
      <c r="Z199" s="13">
        <v>-3.1758182428233694E-2</v>
      </c>
      <c r="AA199" s="108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63"/>
    </row>
    <row r="200" spans="1:65">
      <c r="A200" s="35"/>
      <c r="B200" s="54" t="s">
        <v>237</v>
      </c>
      <c r="C200" s="55"/>
      <c r="D200" s="53">
        <v>0.11</v>
      </c>
      <c r="E200" s="53">
        <v>3.6</v>
      </c>
      <c r="F200" s="53">
        <v>1.4</v>
      </c>
      <c r="G200" s="53">
        <v>0.01</v>
      </c>
      <c r="H200" s="53">
        <v>5.33</v>
      </c>
      <c r="I200" s="53">
        <v>0.71</v>
      </c>
      <c r="J200" s="53">
        <v>0.82</v>
      </c>
      <c r="K200" s="53">
        <v>1.39</v>
      </c>
      <c r="L200" s="53">
        <v>3</v>
      </c>
      <c r="M200" s="53">
        <v>0</v>
      </c>
      <c r="N200" s="53">
        <v>0.37</v>
      </c>
      <c r="O200" s="53">
        <v>1.27</v>
      </c>
      <c r="P200" s="53">
        <v>0.45</v>
      </c>
      <c r="Q200" s="53">
        <v>3.39</v>
      </c>
      <c r="R200" s="53">
        <v>0.18</v>
      </c>
      <c r="S200" s="53">
        <v>0.32</v>
      </c>
      <c r="T200" s="53">
        <v>0.23</v>
      </c>
      <c r="U200" s="53">
        <v>0.35</v>
      </c>
      <c r="V200" s="53">
        <v>0.92</v>
      </c>
      <c r="W200" s="53">
        <v>0.53</v>
      </c>
      <c r="X200" s="53">
        <v>1.82</v>
      </c>
      <c r="Y200" s="53">
        <v>0.67</v>
      </c>
      <c r="Z200" s="53">
        <v>0.63</v>
      </c>
      <c r="AA200" s="108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63"/>
    </row>
    <row r="201" spans="1:65">
      <c r="B201" s="36"/>
      <c r="C201" s="20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BM201" s="63"/>
    </row>
    <row r="202" spans="1:65" ht="15">
      <c r="B202" s="37" t="s">
        <v>531</v>
      </c>
      <c r="BM202" s="32" t="s">
        <v>67</v>
      </c>
    </row>
    <row r="203" spans="1:65" ht="15">
      <c r="A203" s="28" t="s">
        <v>25</v>
      </c>
      <c r="B203" s="18" t="s">
        <v>115</v>
      </c>
      <c r="C203" s="15" t="s">
        <v>116</v>
      </c>
      <c r="D203" s="16" t="s">
        <v>228</v>
      </c>
      <c r="E203" s="17" t="s">
        <v>228</v>
      </c>
      <c r="F203" s="17" t="s">
        <v>228</v>
      </c>
      <c r="G203" s="17" t="s">
        <v>228</v>
      </c>
      <c r="H203" s="17" t="s">
        <v>228</v>
      </c>
      <c r="I203" s="17" t="s">
        <v>228</v>
      </c>
      <c r="J203" s="17" t="s">
        <v>228</v>
      </c>
      <c r="K203" s="17" t="s">
        <v>228</v>
      </c>
      <c r="L203" s="17" t="s">
        <v>228</v>
      </c>
      <c r="M203" s="17" t="s">
        <v>228</v>
      </c>
      <c r="N203" s="17" t="s">
        <v>228</v>
      </c>
      <c r="O203" s="17" t="s">
        <v>228</v>
      </c>
      <c r="P203" s="17" t="s">
        <v>228</v>
      </c>
      <c r="Q203" s="17" t="s">
        <v>228</v>
      </c>
      <c r="R203" s="17" t="s">
        <v>228</v>
      </c>
      <c r="S203" s="17" t="s">
        <v>228</v>
      </c>
      <c r="T203" s="17" t="s">
        <v>228</v>
      </c>
      <c r="U203" s="17" t="s">
        <v>228</v>
      </c>
      <c r="V203" s="17" t="s">
        <v>228</v>
      </c>
      <c r="W203" s="17" t="s">
        <v>228</v>
      </c>
      <c r="X203" s="17" t="s">
        <v>228</v>
      </c>
      <c r="Y203" s="17" t="s">
        <v>228</v>
      </c>
      <c r="Z203" s="17" t="s">
        <v>228</v>
      </c>
      <c r="AA203" s="17" t="s">
        <v>228</v>
      </c>
      <c r="AB203" s="17" t="s">
        <v>228</v>
      </c>
      <c r="AC203" s="17" t="s">
        <v>228</v>
      </c>
      <c r="AD203" s="17" t="s">
        <v>228</v>
      </c>
      <c r="AE203" s="17" t="s">
        <v>228</v>
      </c>
      <c r="AF203" s="17" t="s">
        <v>228</v>
      </c>
      <c r="AG203" s="17" t="s">
        <v>228</v>
      </c>
      <c r="AH203" s="17" t="s">
        <v>228</v>
      </c>
      <c r="AI203" s="17" t="s">
        <v>228</v>
      </c>
      <c r="AJ203" s="17" t="s">
        <v>228</v>
      </c>
      <c r="AK203" s="17" t="s">
        <v>228</v>
      </c>
      <c r="AL203" s="108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2">
        <v>1</v>
      </c>
    </row>
    <row r="204" spans="1:65">
      <c r="A204" s="35"/>
      <c r="B204" s="19" t="s">
        <v>229</v>
      </c>
      <c r="C204" s="8" t="s">
        <v>229</v>
      </c>
      <c r="D204" s="105" t="s">
        <v>241</v>
      </c>
      <c r="E204" s="107" t="s">
        <v>242</v>
      </c>
      <c r="F204" s="107" t="s">
        <v>243</v>
      </c>
      <c r="G204" s="107" t="s">
        <v>244</v>
      </c>
      <c r="H204" s="107" t="s">
        <v>245</v>
      </c>
      <c r="I204" s="107" t="s">
        <v>246</v>
      </c>
      <c r="J204" s="107" t="s">
        <v>247</v>
      </c>
      <c r="K204" s="107" t="s">
        <v>249</v>
      </c>
      <c r="L204" s="107" t="s">
        <v>250</v>
      </c>
      <c r="M204" s="107" t="s">
        <v>251</v>
      </c>
      <c r="N204" s="107" t="s">
        <v>253</v>
      </c>
      <c r="O204" s="107" t="s">
        <v>254</v>
      </c>
      <c r="P204" s="107" t="s">
        <v>255</v>
      </c>
      <c r="Q204" s="107" t="s">
        <v>256</v>
      </c>
      <c r="R204" s="107" t="s">
        <v>257</v>
      </c>
      <c r="S204" s="107" t="s">
        <v>260</v>
      </c>
      <c r="T204" s="107" t="s">
        <v>261</v>
      </c>
      <c r="U204" s="107" t="s">
        <v>262</v>
      </c>
      <c r="V204" s="107" t="s">
        <v>264</v>
      </c>
      <c r="W204" s="107" t="s">
        <v>265</v>
      </c>
      <c r="X204" s="107" t="s">
        <v>266</v>
      </c>
      <c r="Y204" s="107" t="s">
        <v>267</v>
      </c>
      <c r="Z204" s="107" t="s">
        <v>268</v>
      </c>
      <c r="AA204" s="107" t="s">
        <v>287</v>
      </c>
      <c r="AB204" s="107" t="s">
        <v>270</v>
      </c>
      <c r="AC204" s="107" t="s">
        <v>271</v>
      </c>
      <c r="AD204" s="107" t="s">
        <v>272</v>
      </c>
      <c r="AE204" s="107" t="s">
        <v>273</v>
      </c>
      <c r="AF204" s="107" t="s">
        <v>274</v>
      </c>
      <c r="AG204" s="107" t="s">
        <v>275</v>
      </c>
      <c r="AH204" s="107" t="s">
        <v>276</v>
      </c>
      <c r="AI204" s="107" t="s">
        <v>277</v>
      </c>
      <c r="AJ204" s="107" t="s">
        <v>278</v>
      </c>
      <c r="AK204" s="107" t="s">
        <v>279</v>
      </c>
      <c r="AL204" s="108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2" t="s">
        <v>3</v>
      </c>
    </row>
    <row r="205" spans="1:65">
      <c r="A205" s="35"/>
      <c r="B205" s="19"/>
      <c r="C205" s="8"/>
      <c r="D205" s="9" t="s">
        <v>303</v>
      </c>
      <c r="E205" s="10" t="s">
        <v>304</v>
      </c>
      <c r="F205" s="10" t="s">
        <v>303</v>
      </c>
      <c r="G205" s="10" t="s">
        <v>303</v>
      </c>
      <c r="H205" s="10" t="s">
        <v>304</v>
      </c>
      <c r="I205" s="10" t="s">
        <v>304</v>
      </c>
      <c r="J205" s="10" t="s">
        <v>303</v>
      </c>
      <c r="K205" s="10" t="s">
        <v>305</v>
      </c>
      <c r="L205" s="10" t="s">
        <v>303</v>
      </c>
      <c r="M205" s="10" t="s">
        <v>305</v>
      </c>
      <c r="N205" s="10" t="s">
        <v>303</v>
      </c>
      <c r="O205" s="10" t="s">
        <v>305</v>
      </c>
      <c r="P205" s="10" t="s">
        <v>305</v>
      </c>
      <c r="Q205" s="10" t="s">
        <v>303</v>
      </c>
      <c r="R205" s="10" t="s">
        <v>305</v>
      </c>
      <c r="S205" s="10" t="s">
        <v>304</v>
      </c>
      <c r="T205" s="10" t="s">
        <v>304</v>
      </c>
      <c r="U205" s="10" t="s">
        <v>303</v>
      </c>
      <c r="V205" s="10" t="s">
        <v>303</v>
      </c>
      <c r="W205" s="10" t="s">
        <v>305</v>
      </c>
      <c r="X205" s="10" t="s">
        <v>304</v>
      </c>
      <c r="Y205" s="10" t="s">
        <v>304</v>
      </c>
      <c r="Z205" s="10" t="s">
        <v>304</v>
      </c>
      <c r="AA205" s="10" t="s">
        <v>304</v>
      </c>
      <c r="AB205" s="10" t="s">
        <v>303</v>
      </c>
      <c r="AC205" s="10" t="s">
        <v>304</v>
      </c>
      <c r="AD205" s="10" t="s">
        <v>303</v>
      </c>
      <c r="AE205" s="10" t="s">
        <v>305</v>
      </c>
      <c r="AF205" s="10" t="s">
        <v>304</v>
      </c>
      <c r="AG205" s="10" t="s">
        <v>305</v>
      </c>
      <c r="AH205" s="10" t="s">
        <v>304</v>
      </c>
      <c r="AI205" s="10" t="s">
        <v>305</v>
      </c>
      <c r="AJ205" s="10" t="s">
        <v>303</v>
      </c>
      <c r="AK205" s="10" t="s">
        <v>303</v>
      </c>
      <c r="AL205" s="108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2">
        <v>2</v>
      </c>
    </row>
    <row r="206" spans="1:65">
      <c r="A206" s="35"/>
      <c r="B206" s="19"/>
      <c r="C206" s="8"/>
      <c r="D206" s="29" t="s">
        <v>306</v>
      </c>
      <c r="E206" s="29" t="s">
        <v>307</v>
      </c>
      <c r="F206" s="29" t="s">
        <v>306</v>
      </c>
      <c r="G206" s="29" t="s">
        <v>306</v>
      </c>
      <c r="H206" s="29" t="s">
        <v>306</v>
      </c>
      <c r="I206" s="29" t="s">
        <v>306</v>
      </c>
      <c r="J206" s="29" t="s">
        <v>306</v>
      </c>
      <c r="K206" s="29" t="s">
        <v>306</v>
      </c>
      <c r="L206" s="29" t="s">
        <v>306</v>
      </c>
      <c r="M206" s="29" t="s">
        <v>307</v>
      </c>
      <c r="N206" s="29" t="s">
        <v>121</v>
      </c>
      <c r="O206" s="29" t="s">
        <v>308</v>
      </c>
      <c r="P206" s="29" t="s">
        <v>308</v>
      </c>
      <c r="Q206" s="29" t="s">
        <v>121</v>
      </c>
      <c r="R206" s="29" t="s">
        <v>294</v>
      </c>
      <c r="S206" s="29" t="s">
        <v>308</v>
      </c>
      <c r="T206" s="29" t="s">
        <v>309</v>
      </c>
      <c r="U206" s="29" t="s">
        <v>306</v>
      </c>
      <c r="V206" s="29" t="s">
        <v>294</v>
      </c>
      <c r="W206" s="29" t="s">
        <v>306</v>
      </c>
      <c r="X206" s="29" t="s">
        <v>308</v>
      </c>
      <c r="Y206" s="29" t="s">
        <v>307</v>
      </c>
      <c r="Z206" s="29" t="s">
        <v>309</v>
      </c>
      <c r="AA206" s="29" t="s">
        <v>121</v>
      </c>
      <c r="AB206" s="29" t="s">
        <v>306</v>
      </c>
      <c r="AC206" s="29" t="s">
        <v>308</v>
      </c>
      <c r="AD206" s="29" t="s">
        <v>284</v>
      </c>
      <c r="AE206" s="29" t="s">
        <v>308</v>
      </c>
      <c r="AF206" s="29" t="s">
        <v>308</v>
      </c>
      <c r="AG206" s="29" t="s">
        <v>306</v>
      </c>
      <c r="AH206" s="29" t="s">
        <v>306</v>
      </c>
      <c r="AI206" s="29" t="s">
        <v>306</v>
      </c>
      <c r="AJ206" s="29" t="s">
        <v>306</v>
      </c>
      <c r="AK206" s="29" t="s">
        <v>309</v>
      </c>
      <c r="AL206" s="108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2">
        <v>3</v>
      </c>
    </row>
    <row r="207" spans="1:65">
      <c r="A207" s="35"/>
      <c r="B207" s="18">
        <v>1</v>
      </c>
      <c r="C207" s="14">
        <v>1</v>
      </c>
      <c r="D207" s="110">
        <v>6.6</v>
      </c>
      <c r="E207" s="100">
        <v>6</v>
      </c>
      <c r="F207" s="23">
        <v>5.4</v>
      </c>
      <c r="G207" s="22">
        <v>5.9</v>
      </c>
      <c r="H207" s="109">
        <v>3.2768079999999995</v>
      </c>
      <c r="I207" s="100">
        <v>6.3</v>
      </c>
      <c r="J207" s="23">
        <v>5.5315700000000003</v>
      </c>
      <c r="K207" s="100" t="s">
        <v>206</v>
      </c>
      <c r="L207" s="22">
        <v>5.7</v>
      </c>
      <c r="M207" s="100" t="s">
        <v>97</v>
      </c>
      <c r="N207" s="22">
        <v>5.5</v>
      </c>
      <c r="O207" s="100">
        <v>5</v>
      </c>
      <c r="P207" s="100">
        <v>2.6</v>
      </c>
      <c r="Q207" s="100">
        <v>5</v>
      </c>
      <c r="R207" s="22">
        <v>5.4</v>
      </c>
      <c r="S207" s="22">
        <v>5.9</v>
      </c>
      <c r="T207" s="22">
        <v>5.6037902898598926</v>
      </c>
      <c r="U207" s="22">
        <v>6.1</v>
      </c>
      <c r="V207" s="22">
        <v>5.4</v>
      </c>
      <c r="W207" s="100">
        <v>5</v>
      </c>
      <c r="X207" s="100">
        <v>4</v>
      </c>
      <c r="Y207" s="22">
        <v>5.96</v>
      </c>
      <c r="Z207" s="22">
        <v>5.4</v>
      </c>
      <c r="AA207" s="100">
        <v>4.9003830595735653</v>
      </c>
      <c r="AB207" s="22">
        <v>5.5</v>
      </c>
      <c r="AC207" s="22">
        <v>5.3</v>
      </c>
      <c r="AD207" s="22">
        <v>5.4</v>
      </c>
      <c r="AE207" s="22">
        <v>5.6829999999999998</v>
      </c>
      <c r="AF207" s="100">
        <v>6.7</v>
      </c>
      <c r="AG207" s="100">
        <v>5</v>
      </c>
      <c r="AH207" s="22">
        <v>5.5</v>
      </c>
      <c r="AI207" s="100">
        <v>6</v>
      </c>
      <c r="AJ207" s="100">
        <v>4.4513648002871617</v>
      </c>
      <c r="AK207" s="22">
        <v>5.7</v>
      </c>
      <c r="AL207" s="108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2">
        <v>1</v>
      </c>
    </row>
    <row r="208" spans="1:65">
      <c r="A208" s="35"/>
      <c r="B208" s="19">
        <v>1</v>
      </c>
      <c r="C208" s="8">
        <v>2</v>
      </c>
      <c r="D208" s="102">
        <v>6.5</v>
      </c>
      <c r="E208" s="101">
        <v>6</v>
      </c>
      <c r="F208" s="25">
        <v>5.5</v>
      </c>
      <c r="G208" s="10">
        <v>5.6</v>
      </c>
      <c r="H208" s="103">
        <v>3.3558271999999998</v>
      </c>
      <c r="I208" s="101">
        <v>6.4</v>
      </c>
      <c r="J208" s="25">
        <v>5.9747000000000003</v>
      </c>
      <c r="K208" s="101" t="s">
        <v>206</v>
      </c>
      <c r="L208" s="10">
        <v>5.7</v>
      </c>
      <c r="M208" s="101" t="s">
        <v>97</v>
      </c>
      <c r="N208" s="10">
        <v>5.5</v>
      </c>
      <c r="O208" s="101">
        <v>5</v>
      </c>
      <c r="P208" s="101">
        <v>2.9</v>
      </c>
      <c r="Q208" s="101">
        <v>4</v>
      </c>
      <c r="R208" s="10">
        <v>5.2</v>
      </c>
      <c r="S208" s="10">
        <v>5.7</v>
      </c>
      <c r="T208" s="10">
        <v>5.5833096529841493</v>
      </c>
      <c r="U208" s="10">
        <v>6</v>
      </c>
      <c r="V208" s="10">
        <v>5.4</v>
      </c>
      <c r="W208" s="101">
        <v>5</v>
      </c>
      <c r="X208" s="101">
        <v>4.5999999999999996</v>
      </c>
      <c r="Y208" s="10">
        <v>5.71</v>
      </c>
      <c r="Z208" s="10">
        <v>6</v>
      </c>
      <c r="AA208" s="101">
        <v>4.7862913191604139</v>
      </c>
      <c r="AB208" s="10">
        <v>5.4</v>
      </c>
      <c r="AC208" s="10">
        <v>5.4</v>
      </c>
      <c r="AD208" s="10">
        <v>5.6</v>
      </c>
      <c r="AE208" s="10">
        <v>5.625</v>
      </c>
      <c r="AF208" s="101">
        <v>6.6</v>
      </c>
      <c r="AG208" s="101">
        <v>5</v>
      </c>
      <c r="AH208" s="10">
        <v>5.8</v>
      </c>
      <c r="AI208" s="101">
        <v>6</v>
      </c>
      <c r="AJ208" s="101">
        <v>4.7856842339560508</v>
      </c>
      <c r="AK208" s="10">
        <v>5.6</v>
      </c>
      <c r="AL208" s="108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2" t="e">
        <v>#N/A</v>
      </c>
    </row>
    <row r="209" spans="1:65">
      <c r="A209" s="35"/>
      <c r="B209" s="19">
        <v>1</v>
      </c>
      <c r="C209" s="8">
        <v>3</v>
      </c>
      <c r="D209" s="10">
        <v>6.3</v>
      </c>
      <c r="E209" s="101">
        <v>6</v>
      </c>
      <c r="F209" s="25">
        <v>5.6</v>
      </c>
      <c r="G209" s="10">
        <v>6.1</v>
      </c>
      <c r="H209" s="103">
        <v>3.1746280000000007</v>
      </c>
      <c r="I209" s="101">
        <v>6.6</v>
      </c>
      <c r="J209" s="25">
        <v>5.5877999999999997</v>
      </c>
      <c r="K209" s="103" t="s">
        <v>206</v>
      </c>
      <c r="L209" s="104">
        <v>5.3</v>
      </c>
      <c r="M209" s="103" t="s">
        <v>97</v>
      </c>
      <c r="N209" s="11">
        <v>5.6</v>
      </c>
      <c r="O209" s="103">
        <v>4</v>
      </c>
      <c r="P209" s="103">
        <v>2.6</v>
      </c>
      <c r="Q209" s="103">
        <v>6</v>
      </c>
      <c r="R209" s="11">
        <v>5</v>
      </c>
      <c r="S209" s="11">
        <v>5.6</v>
      </c>
      <c r="T209" s="11">
        <v>5.7687495501058557</v>
      </c>
      <c r="U209" s="11">
        <v>6.1</v>
      </c>
      <c r="V209" s="11">
        <v>5.5</v>
      </c>
      <c r="W209" s="103">
        <v>5</v>
      </c>
      <c r="X209" s="103">
        <v>4.3</v>
      </c>
      <c r="Y209" s="11">
        <v>5.8</v>
      </c>
      <c r="Z209" s="11">
        <v>5.8</v>
      </c>
      <c r="AA209" s="103">
        <v>4.9901789751207897</v>
      </c>
      <c r="AB209" s="11">
        <v>5.4</v>
      </c>
      <c r="AC209" s="11">
        <v>5.0999999999999996</v>
      </c>
      <c r="AD209" s="11">
        <v>5.4</v>
      </c>
      <c r="AE209" s="11">
        <v>5.68</v>
      </c>
      <c r="AF209" s="103">
        <v>7.3</v>
      </c>
      <c r="AG209" s="103">
        <v>4</v>
      </c>
      <c r="AH209" s="11">
        <v>5.8</v>
      </c>
      <c r="AI209" s="103">
        <v>6</v>
      </c>
      <c r="AJ209" s="103">
        <v>4.6603334725904686</v>
      </c>
      <c r="AK209" s="11">
        <v>5.6</v>
      </c>
      <c r="AL209" s="108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2">
        <v>16</v>
      </c>
    </row>
    <row r="210" spans="1:65">
      <c r="A210" s="35"/>
      <c r="B210" s="19">
        <v>1</v>
      </c>
      <c r="C210" s="8">
        <v>4</v>
      </c>
      <c r="D210" s="10">
        <v>5.8</v>
      </c>
      <c r="E210" s="101">
        <v>5</v>
      </c>
      <c r="F210" s="25">
        <v>5.6</v>
      </c>
      <c r="G210" s="10">
        <v>5.7</v>
      </c>
      <c r="H210" s="103">
        <v>3.1283064</v>
      </c>
      <c r="I210" s="101">
        <v>6.3</v>
      </c>
      <c r="J210" s="25">
        <v>5.6710700000000003</v>
      </c>
      <c r="K210" s="103" t="s">
        <v>206</v>
      </c>
      <c r="L210" s="11">
        <v>5.8</v>
      </c>
      <c r="M210" s="103" t="s">
        <v>97</v>
      </c>
      <c r="N210" s="11">
        <v>5.4</v>
      </c>
      <c r="O210" s="103">
        <v>5</v>
      </c>
      <c r="P210" s="103">
        <v>2.4</v>
      </c>
      <c r="Q210" s="103">
        <v>5</v>
      </c>
      <c r="R210" s="11">
        <v>5.0999999999999996</v>
      </c>
      <c r="S210" s="11">
        <v>5.8</v>
      </c>
      <c r="T210" s="11">
        <v>5.7166931118666513</v>
      </c>
      <c r="U210" s="11">
        <v>6.1</v>
      </c>
      <c r="V210" s="11">
        <v>5.4</v>
      </c>
      <c r="W210" s="103">
        <v>5</v>
      </c>
      <c r="X210" s="103">
        <v>4.0999999999999996</v>
      </c>
      <c r="Y210" s="11">
        <v>5.75</v>
      </c>
      <c r="Z210" s="11">
        <v>5.7</v>
      </c>
      <c r="AA210" s="103">
        <v>4.7633768030445918</v>
      </c>
      <c r="AB210" s="11">
        <v>5.3</v>
      </c>
      <c r="AC210" s="11">
        <v>5.2</v>
      </c>
      <c r="AD210" s="11">
        <v>5.6</v>
      </c>
      <c r="AE210" s="11">
        <v>5.6159999999999997</v>
      </c>
      <c r="AF210" s="103">
        <v>6.7</v>
      </c>
      <c r="AG210" s="103">
        <v>4</v>
      </c>
      <c r="AH210" s="11">
        <v>5.5</v>
      </c>
      <c r="AI210" s="103">
        <v>6</v>
      </c>
      <c r="AJ210" s="103">
        <v>4.5250061620644102</v>
      </c>
      <c r="AK210" s="104">
        <v>5.9</v>
      </c>
      <c r="AL210" s="108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2">
        <v>5.6409562242019646</v>
      </c>
    </row>
    <row r="211" spans="1:65">
      <c r="A211" s="35"/>
      <c r="B211" s="19">
        <v>1</v>
      </c>
      <c r="C211" s="8">
        <v>5</v>
      </c>
      <c r="D211" s="10">
        <v>6.1</v>
      </c>
      <c r="E211" s="101">
        <v>6</v>
      </c>
      <c r="F211" s="10">
        <v>5.5</v>
      </c>
      <c r="G211" s="10">
        <v>6.1</v>
      </c>
      <c r="H211" s="101">
        <v>3.2481975999999997</v>
      </c>
      <c r="I211" s="101">
        <v>6.5</v>
      </c>
      <c r="J211" s="10">
        <v>5.78498</v>
      </c>
      <c r="K211" s="101" t="s">
        <v>206</v>
      </c>
      <c r="L211" s="10">
        <v>5.6</v>
      </c>
      <c r="M211" s="101" t="s">
        <v>97</v>
      </c>
      <c r="N211" s="10">
        <v>5.6</v>
      </c>
      <c r="O211" s="101">
        <v>5</v>
      </c>
      <c r="P211" s="101">
        <v>2.7</v>
      </c>
      <c r="Q211" s="101">
        <v>6</v>
      </c>
      <c r="R211" s="10">
        <v>5.3</v>
      </c>
      <c r="S211" s="10">
        <v>5.8</v>
      </c>
      <c r="T211" s="10">
        <v>5.6859549362561248</v>
      </c>
      <c r="U211" s="10">
        <v>5.9</v>
      </c>
      <c r="V211" s="10">
        <v>5.6</v>
      </c>
      <c r="W211" s="101">
        <v>5</v>
      </c>
      <c r="X211" s="101">
        <v>4.4000000000000004</v>
      </c>
      <c r="Y211" s="10">
        <v>5.73</v>
      </c>
      <c r="Z211" s="10">
        <v>5.8</v>
      </c>
      <c r="AA211" s="101">
        <v>4.8170545862607819</v>
      </c>
      <c r="AB211" s="10">
        <v>5.5</v>
      </c>
      <c r="AC211" s="10">
        <v>5.2</v>
      </c>
      <c r="AD211" s="10">
        <v>5.6</v>
      </c>
      <c r="AE211" s="10">
        <v>5.4009999999999998</v>
      </c>
      <c r="AF211" s="101">
        <v>6.8</v>
      </c>
      <c r="AG211" s="101">
        <v>4</v>
      </c>
      <c r="AH211" s="10">
        <v>5.7</v>
      </c>
      <c r="AI211" s="101">
        <v>6</v>
      </c>
      <c r="AJ211" s="101">
        <v>4.7951781384782777</v>
      </c>
      <c r="AK211" s="10">
        <v>5.6</v>
      </c>
      <c r="AL211" s="108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2">
        <v>22</v>
      </c>
    </row>
    <row r="212" spans="1:65">
      <c r="A212" s="35"/>
      <c r="B212" s="19">
        <v>1</v>
      </c>
      <c r="C212" s="8">
        <v>6</v>
      </c>
      <c r="D212" s="10">
        <v>5.9</v>
      </c>
      <c r="E212" s="101">
        <v>6</v>
      </c>
      <c r="F212" s="10">
        <v>5.5</v>
      </c>
      <c r="G212" s="10">
        <v>6.1</v>
      </c>
      <c r="H212" s="101">
        <v>3.2046008000000001</v>
      </c>
      <c r="I212" s="101">
        <v>6.3</v>
      </c>
      <c r="J212" s="10">
        <v>5.8276399999999997</v>
      </c>
      <c r="K212" s="101" t="s">
        <v>206</v>
      </c>
      <c r="L212" s="10">
        <v>5.8</v>
      </c>
      <c r="M212" s="101" t="s">
        <v>97</v>
      </c>
      <c r="N212" s="10">
        <v>5.7</v>
      </c>
      <c r="O212" s="101">
        <v>5</v>
      </c>
      <c r="P212" s="101">
        <v>2.1</v>
      </c>
      <c r="Q212" s="101">
        <v>7</v>
      </c>
      <c r="R212" s="10">
        <v>5.2</v>
      </c>
      <c r="S212" s="10">
        <v>5.6</v>
      </c>
      <c r="T212" s="10">
        <v>5.6417520179511271</v>
      </c>
      <c r="U212" s="10">
        <v>5.8</v>
      </c>
      <c r="V212" s="10">
        <v>5.4</v>
      </c>
      <c r="W212" s="101">
        <v>5</v>
      </c>
      <c r="X212" s="101">
        <v>4.0999999999999996</v>
      </c>
      <c r="Y212" s="10">
        <v>5.63</v>
      </c>
      <c r="Z212" s="10">
        <v>5.7</v>
      </c>
      <c r="AA212" s="101">
        <v>5.0174618252318144</v>
      </c>
      <c r="AB212" s="10">
        <v>5.5</v>
      </c>
      <c r="AC212" s="10">
        <v>5.4</v>
      </c>
      <c r="AD212" s="10">
        <v>5.6</v>
      </c>
      <c r="AE212" s="10">
        <v>5.8159999999999998</v>
      </c>
      <c r="AF212" s="101">
        <v>7.4</v>
      </c>
      <c r="AG212" s="101">
        <v>4</v>
      </c>
      <c r="AH212" s="10">
        <v>5.8</v>
      </c>
      <c r="AI212" s="101">
        <v>6</v>
      </c>
      <c r="AJ212" s="101">
        <v>4.6400252377738704</v>
      </c>
      <c r="AK212" s="10">
        <v>5.6</v>
      </c>
      <c r="AL212" s="108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63"/>
    </row>
    <row r="213" spans="1:65">
      <c r="A213" s="35"/>
      <c r="B213" s="20" t="s">
        <v>233</v>
      </c>
      <c r="C213" s="12"/>
      <c r="D213" s="26">
        <v>6.1999999999999993</v>
      </c>
      <c r="E213" s="26">
        <v>5.833333333333333</v>
      </c>
      <c r="F213" s="26">
        <v>5.5166666666666666</v>
      </c>
      <c r="G213" s="26">
        <v>5.916666666666667</v>
      </c>
      <c r="H213" s="26">
        <v>3.2313946666666666</v>
      </c>
      <c r="I213" s="26">
        <v>6.3999999999999986</v>
      </c>
      <c r="J213" s="26">
        <v>5.7296266666666673</v>
      </c>
      <c r="K213" s="26" t="s">
        <v>678</v>
      </c>
      <c r="L213" s="26">
        <v>5.6499999999999995</v>
      </c>
      <c r="M213" s="26" t="s">
        <v>678</v>
      </c>
      <c r="N213" s="26">
        <v>5.5500000000000007</v>
      </c>
      <c r="O213" s="26">
        <v>4.833333333333333</v>
      </c>
      <c r="P213" s="26">
        <v>2.5499999999999998</v>
      </c>
      <c r="Q213" s="26">
        <v>5.5</v>
      </c>
      <c r="R213" s="26">
        <v>5.2</v>
      </c>
      <c r="S213" s="26">
        <v>5.7333333333333343</v>
      </c>
      <c r="T213" s="26">
        <v>5.6667082598373</v>
      </c>
      <c r="U213" s="26">
        <v>5.9999999999999991</v>
      </c>
      <c r="V213" s="26">
        <v>5.45</v>
      </c>
      <c r="W213" s="26">
        <v>5</v>
      </c>
      <c r="X213" s="26">
        <v>4.25</v>
      </c>
      <c r="Y213" s="26">
        <v>5.7633333333333328</v>
      </c>
      <c r="Z213" s="26">
        <v>5.7333333333333334</v>
      </c>
      <c r="AA213" s="26">
        <v>4.8791244280653254</v>
      </c>
      <c r="AB213" s="26">
        <v>5.4333333333333336</v>
      </c>
      <c r="AC213" s="26">
        <v>5.2666666666666666</v>
      </c>
      <c r="AD213" s="26">
        <v>5.5333333333333341</v>
      </c>
      <c r="AE213" s="26">
        <v>5.6368333333333327</v>
      </c>
      <c r="AF213" s="26">
        <v>6.916666666666667</v>
      </c>
      <c r="AG213" s="26">
        <v>4.333333333333333</v>
      </c>
      <c r="AH213" s="26">
        <v>5.6833333333333336</v>
      </c>
      <c r="AI213" s="26">
        <v>6</v>
      </c>
      <c r="AJ213" s="26">
        <v>4.6429320075250402</v>
      </c>
      <c r="AK213" s="26">
        <v>5.666666666666667</v>
      </c>
      <c r="AL213" s="108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63"/>
    </row>
    <row r="214" spans="1:65">
      <c r="A214" s="35"/>
      <c r="B214" s="3" t="s">
        <v>234</v>
      </c>
      <c r="C214" s="33"/>
      <c r="D214" s="11">
        <v>6.1999999999999993</v>
      </c>
      <c r="E214" s="11">
        <v>6</v>
      </c>
      <c r="F214" s="11">
        <v>5.5</v>
      </c>
      <c r="G214" s="11">
        <v>6</v>
      </c>
      <c r="H214" s="11">
        <v>3.2263991999999999</v>
      </c>
      <c r="I214" s="11">
        <v>6.35</v>
      </c>
      <c r="J214" s="11">
        <v>5.7280250000000006</v>
      </c>
      <c r="K214" s="11" t="s">
        <v>678</v>
      </c>
      <c r="L214" s="11">
        <v>5.7</v>
      </c>
      <c r="M214" s="11" t="s">
        <v>678</v>
      </c>
      <c r="N214" s="11">
        <v>5.55</v>
      </c>
      <c r="O214" s="11">
        <v>5</v>
      </c>
      <c r="P214" s="11">
        <v>2.6</v>
      </c>
      <c r="Q214" s="11">
        <v>5.5</v>
      </c>
      <c r="R214" s="11">
        <v>5.2</v>
      </c>
      <c r="S214" s="11">
        <v>5.75</v>
      </c>
      <c r="T214" s="11">
        <v>5.6638534771036255</v>
      </c>
      <c r="U214" s="11">
        <v>6.05</v>
      </c>
      <c r="V214" s="11">
        <v>5.4</v>
      </c>
      <c r="W214" s="11">
        <v>5</v>
      </c>
      <c r="X214" s="11">
        <v>4.1999999999999993</v>
      </c>
      <c r="Y214" s="11">
        <v>5.74</v>
      </c>
      <c r="Z214" s="11">
        <v>5.75</v>
      </c>
      <c r="AA214" s="11">
        <v>4.8587188229171741</v>
      </c>
      <c r="AB214" s="11">
        <v>5.45</v>
      </c>
      <c r="AC214" s="11">
        <v>5.25</v>
      </c>
      <c r="AD214" s="11">
        <v>5.6</v>
      </c>
      <c r="AE214" s="11">
        <v>5.6524999999999999</v>
      </c>
      <c r="AF214" s="11">
        <v>6.75</v>
      </c>
      <c r="AG214" s="11">
        <v>4</v>
      </c>
      <c r="AH214" s="11">
        <v>5.75</v>
      </c>
      <c r="AI214" s="11">
        <v>6</v>
      </c>
      <c r="AJ214" s="11">
        <v>4.6501793551821695</v>
      </c>
      <c r="AK214" s="11">
        <v>5.6</v>
      </c>
      <c r="AL214" s="108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63"/>
    </row>
    <row r="215" spans="1:65">
      <c r="A215" s="35"/>
      <c r="B215" s="3" t="s">
        <v>235</v>
      </c>
      <c r="C215" s="33"/>
      <c r="D215" s="27">
        <v>0.32249030993194189</v>
      </c>
      <c r="E215" s="27">
        <v>0.40824829046386302</v>
      </c>
      <c r="F215" s="27">
        <v>7.5277265270907834E-2</v>
      </c>
      <c r="G215" s="27">
        <v>0.22286019533929027</v>
      </c>
      <c r="H215" s="27">
        <v>8.049313166293523E-2</v>
      </c>
      <c r="I215" s="27">
        <v>0.12649110640673514</v>
      </c>
      <c r="J215" s="27">
        <v>0.16462179292750603</v>
      </c>
      <c r="K215" s="27" t="s">
        <v>678</v>
      </c>
      <c r="L215" s="27">
        <v>0.18708286933869711</v>
      </c>
      <c r="M215" s="27" t="s">
        <v>678</v>
      </c>
      <c r="N215" s="27">
        <v>0.10488088481701503</v>
      </c>
      <c r="O215" s="27">
        <v>0.40824829046386302</v>
      </c>
      <c r="P215" s="27">
        <v>0.27386127875258304</v>
      </c>
      <c r="Q215" s="27">
        <v>1.0488088481701516</v>
      </c>
      <c r="R215" s="27">
        <v>0.14142135623730964</v>
      </c>
      <c r="S215" s="27">
        <v>0.12110601416389988</v>
      </c>
      <c r="T215" s="27">
        <v>7.0453044626111419E-2</v>
      </c>
      <c r="U215" s="27">
        <v>0.126491106406735</v>
      </c>
      <c r="V215" s="27">
        <v>8.3666002653407248E-2</v>
      </c>
      <c r="W215" s="27">
        <v>0</v>
      </c>
      <c r="X215" s="27">
        <v>0.22583179581272433</v>
      </c>
      <c r="Y215" s="27">
        <v>0.11129540272026811</v>
      </c>
      <c r="Z215" s="27">
        <v>0.19663841605003485</v>
      </c>
      <c r="AA215" s="27">
        <v>0.10750854976105756</v>
      </c>
      <c r="AB215" s="27">
        <v>8.1649658092772595E-2</v>
      </c>
      <c r="AC215" s="27">
        <v>0.12110601416389988</v>
      </c>
      <c r="AD215" s="27">
        <v>0.10327955589886409</v>
      </c>
      <c r="AE215" s="27">
        <v>0.1358578914405294</v>
      </c>
      <c r="AF215" s="27">
        <v>0.34302575219167836</v>
      </c>
      <c r="AG215" s="27">
        <v>0.51639777949432131</v>
      </c>
      <c r="AH215" s="27">
        <v>0.14719601443879737</v>
      </c>
      <c r="AI215" s="27">
        <v>0</v>
      </c>
      <c r="AJ215" s="27">
        <v>0.13745751543991702</v>
      </c>
      <c r="AK215" s="27">
        <v>0.12110601416389996</v>
      </c>
      <c r="AL215" s="174"/>
      <c r="AM215" s="175"/>
      <c r="AN215" s="175"/>
      <c r="AO215" s="175"/>
      <c r="AP215" s="175"/>
      <c r="AQ215" s="175"/>
      <c r="AR215" s="175"/>
      <c r="AS215" s="175"/>
      <c r="AT215" s="175"/>
      <c r="AU215" s="175"/>
      <c r="AV215" s="175"/>
      <c r="AW215" s="175"/>
      <c r="AX215" s="175"/>
      <c r="AY215" s="175"/>
      <c r="AZ215" s="175"/>
      <c r="BA215" s="175"/>
      <c r="BB215" s="175"/>
      <c r="BC215" s="175"/>
      <c r="BD215" s="175"/>
      <c r="BE215" s="175"/>
      <c r="BF215" s="175"/>
      <c r="BG215" s="175"/>
      <c r="BH215" s="175"/>
      <c r="BI215" s="175"/>
      <c r="BJ215" s="175"/>
      <c r="BK215" s="175"/>
      <c r="BL215" s="175"/>
      <c r="BM215" s="64"/>
    </row>
    <row r="216" spans="1:65">
      <c r="A216" s="35"/>
      <c r="B216" s="3" t="s">
        <v>87</v>
      </c>
      <c r="C216" s="33"/>
      <c r="D216" s="13">
        <v>5.2014566118055147E-2</v>
      </c>
      <c r="E216" s="13">
        <v>6.9985421222376526E-2</v>
      </c>
      <c r="F216" s="13">
        <v>1.3645425728865469E-2</v>
      </c>
      <c r="G216" s="13">
        <v>3.7666511888330749E-2</v>
      </c>
      <c r="H216" s="13">
        <v>2.4909718547616352E-2</v>
      </c>
      <c r="I216" s="13">
        <v>1.9764235376052371E-2</v>
      </c>
      <c r="J216" s="13">
        <v>2.8731678782010116E-2</v>
      </c>
      <c r="K216" s="13" t="s">
        <v>678</v>
      </c>
      <c r="L216" s="13">
        <v>3.3112012272335775E-2</v>
      </c>
      <c r="M216" s="13" t="s">
        <v>678</v>
      </c>
      <c r="N216" s="13">
        <v>1.8897456723786489E-2</v>
      </c>
      <c r="O216" s="13">
        <v>8.4465163544247532E-2</v>
      </c>
      <c r="P216" s="13">
        <v>0.10739657990297374</v>
      </c>
      <c r="Q216" s="13">
        <v>0.19069251784911848</v>
      </c>
      <c r="R216" s="13">
        <v>2.7196414661021084E-2</v>
      </c>
      <c r="S216" s="13">
        <v>2.1123142005331372E-2</v>
      </c>
      <c r="T216" s="13">
        <v>1.2432798971749825E-2</v>
      </c>
      <c r="U216" s="13">
        <v>2.1081851067789169E-2</v>
      </c>
      <c r="V216" s="13">
        <v>1.5351560119891238E-2</v>
      </c>
      <c r="W216" s="13">
        <v>0</v>
      </c>
      <c r="X216" s="13">
        <v>5.3136893132405723E-2</v>
      </c>
      <c r="Y216" s="13">
        <v>1.9310943213464684E-2</v>
      </c>
      <c r="Z216" s="13">
        <v>3.4297398148261889E-2</v>
      </c>
      <c r="AA216" s="13">
        <v>2.2034393946310352E-2</v>
      </c>
      <c r="AB216" s="13">
        <v>1.5027544434252624E-2</v>
      </c>
      <c r="AC216" s="13">
        <v>2.2994812815930358E-2</v>
      </c>
      <c r="AD216" s="13">
        <v>1.8664979981722424E-2</v>
      </c>
      <c r="AE216" s="13">
        <v>2.4101810964879112E-2</v>
      </c>
      <c r="AF216" s="13">
        <v>4.9594084654218558E-2</v>
      </c>
      <c r="AG216" s="13">
        <v>0.11916871834484338</v>
      </c>
      <c r="AH216" s="13">
        <v>2.5899591983366107E-2</v>
      </c>
      <c r="AI216" s="13">
        <v>0</v>
      </c>
      <c r="AJ216" s="13">
        <v>2.9605756710874186E-2</v>
      </c>
      <c r="AK216" s="13">
        <v>2.1371649558335287E-2</v>
      </c>
      <c r="AL216" s="108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63"/>
    </row>
    <row r="217" spans="1:65">
      <c r="A217" s="35"/>
      <c r="B217" s="3" t="s">
        <v>236</v>
      </c>
      <c r="C217" s="33"/>
      <c r="D217" s="13">
        <v>9.9104434350955062E-2</v>
      </c>
      <c r="E217" s="13">
        <v>3.4103634469984545E-2</v>
      </c>
      <c r="F217" s="13">
        <v>-2.2033419972671608E-2</v>
      </c>
      <c r="G217" s="13">
        <v>4.8876543533841632E-2</v>
      </c>
      <c r="H217" s="13">
        <v>-0.42715480527881289</v>
      </c>
      <c r="I217" s="13">
        <v>0.1345594161042114</v>
      </c>
      <c r="J217" s="13">
        <v>1.5719044598196064E-2</v>
      </c>
      <c r="K217" s="13" t="s">
        <v>678</v>
      </c>
      <c r="L217" s="13">
        <v>1.6032345294993977E-3</v>
      </c>
      <c r="M217" s="13" t="s">
        <v>678</v>
      </c>
      <c r="N217" s="13">
        <v>-1.6124256347128774E-2</v>
      </c>
      <c r="O217" s="13">
        <v>-0.1431712742962985</v>
      </c>
      <c r="P217" s="13">
        <v>-0.54794898264597813</v>
      </c>
      <c r="Q217" s="13">
        <v>-2.4988001785443026E-2</v>
      </c>
      <c r="R217" s="13">
        <v>-7.8170474415327873E-2</v>
      </c>
      <c r="S217" s="13">
        <v>1.6376143593356485E-2</v>
      </c>
      <c r="T217" s="13">
        <v>4.5651897678000708E-3</v>
      </c>
      <c r="U217" s="13">
        <v>6.3649452597698275E-2</v>
      </c>
      <c r="V217" s="13">
        <v>-3.3851747223757167E-2</v>
      </c>
      <c r="W217" s="13">
        <v>-0.11362545616858455</v>
      </c>
      <c r="X217" s="13">
        <v>-0.24658163774329689</v>
      </c>
      <c r="Y217" s="13">
        <v>2.1694390856344725E-2</v>
      </c>
      <c r="Z217" s="13">
        <v>1.6376143593356263E-2</v>
      </c>
      <c r="AA217" s="13">
        <v>-0.13505366215537629</v>
      </c>
      <c r="AB217" s="13">
        <v>-3.6806329036528473E-2</v>
      </c>
      <c r="AC217" s="13">
        <v>-6.6352147164242425E-2</v>
      </c>
      <c r="AD217" s="13">
        <v>-1.907883815990008E-2</v>
      </c>
      <c r="AE217" s="13">
        <v>-7.3088510259011752E-4</v>
      </c>
      <c r="AF217" s="13">
        <v>0.22615145230012468</v>
      </c>
      <c r="AG217" s="13">
        <v>-0.23180872867944002</v>
      </c>
      <c r="AH217" s="13">
        <v>7.5123981550422325E-3</v>
      </c>
      <c r="AI217" s="13">
        <v>6.3649452597698497E-2</v>
      </c>
      <c r="AJ217" s="13">
        <v>-0.17692465195794294</v>
      </c>
      <c r="AK217" s="13">
        <v>4.5578163422708151E-3</v>
      </c>
      <c r="AL217" s="108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63"/>
    </row>
    <row r="218" spans="1:65">
      <c r="A218" s="35"/>
      <c r="B218" s="54" t="s">
        <v>237</v>
      </c>
      <c r="C218" s="55"/>
      <c r="D218" s="53">
        <v>1.55</v>
      </c>
      <c r="E218" s="53" t="s">
        <v>238</v>
      </c>
      <c r="F218" s="53">
        <v>0.35</v>
      </c>
      <c r="G218" s="53">
        <v>0.76</v>
      </c>
      <c r="H218" s="53">
        <v>6.73</v>
      </c>
      <c r="I218" s="53">
        <v>2.11</v>
      </c>
      <c r="J218" s="53">
        <v>0.24</v>
      </c>
      <c r="K218" s="53">
        <v>4.59</v>
      </c>
      <c r="L218" s="53">
        <v>0.02</v>
      </c>
      <c r="M218" s="53">
        <v>123.77</v>
      </c>
      <c r="N218" s="53">
        <v>0.26</v>
      </c>
      <c r="O218" s="53" t="s">
        <v>238</v>
      </c>
      <c r="P218" s="53">
        <v>8.6300000000000008</v>
      </c>
      <c r="Q218" s="53" t="s">
        <v>238</v>
      </c>
      <c r="R218" s="53">
        <v>1.24</v>
      </c>
      <c r="S218" s="53">
        <v>0.25</v>
      </c>
      <c r="T218" s="53">
        <v>0.06</v>
      </c>
      <c r="U218" s="53">
        <v>0.99</v>
      </c>
      <c r="V218" s="53">
        <v>0.54</v>
      </c>
      <c r="W218" s="53" t="s">
        <v>238</v>
      </c>
      <c r="X218" s="53">
        <v>3.89</v>
      </c>
      <c r="Y218" s="53">
        <v>0.33</v>
      </c>
      <c r="Z218" s="53">
        <v>0.25</v>
      </c>
      <c r="AA218" s="53">
        <v>2.13</v>
      </c>
      <c r="AB218" s="53">
        <v>0.59</v>
      </c>
      <c r="AC218" s="53">
        <v>1.05</v>
      </c>
      <c r="AD218" s="53">
        <v>0.31</v>
      </c>
      <c r="AE218" s="53">
        <v>0.02</v>
      </c>
      <c r="AF218" s="53">
        <v>3.55</v>
      </c>
      <c r="AG218" s="53" t="s">
        <v>238</v>
      </c>
      <c r="AH218" s="53">
        <v>0.11</v>
      </c>
      <c r="AI218" s="53" t="s">
        <v>238</v>
      </c>
      <c r="AJ218" s="53">
        <v>2.79</v>
      </c>
      <c r="AK218" s="53">
        <v>0.06</v>
      </c>
      <c r="AL218" s="108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63"/>
    </row>
    <row r="219" spans="1:65">
      <c r="B219" s="36" t="s">
        <v>317</v>
      </c>
      <c r="C219" s="20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BM219" s="63"/>
    </row>
    <row r="220" spans="1:65">
      <c r="BM220" s="63"/>
    </row>
    <row r="221" spans="1:65" ht="15">
      <c r="B221" s="37" t="s">
        <v>532</v>
      </c>
      <c r="BM221" s="32" t="s">
        <v>67</v>
      </c>
    </row>
    <row r="222" spans="1:65" ht="15">
      <c r="A222" s="28" t="s">
        <v>51</v>
      </c>
      <c r="B222" s="18" t="s">
        <v>115</v>
      </c>
      <c r="C222" s="15" t="s">
        <v>116</v>
      </c>
      <c r="D222" s="16" t="s">
        <v>228</v>
      </c>
      <c r="E222" s="17" t="s">
        <v>228</v>
      </c>
      <c r="F222" s="17" t="s">
        <v>228</v>
      </c>
      <c r="G222" s="17" t="s">
        <v>228</v>
      </c>
      <c r="H222" s="17" t="s">
        <v>228</v>
      </c>
      <c r="I222" s="17" t="s">
        <v>228</v>
      </c>
      <c r="J222" s="17" t="s">
        <v>228</v>
      </c>
      <c r="K222" s="17" t="s">
        <v>228</v>
      </c>
      <c r="L222" s="17" t="s">
        <v>228</v>
      </c>
      <c r="M222" s="17" t="s">
        <v>228</v>
      </c>
      <c r="N222" s="17" t="s">
        <v>228</v>
      </c>
      <c r="O222" s="17" t="s">
        <v>228</v>
      </c>
      <c r="P222" s="17" t="s">
        <v>228</v>
      </c>
      <c r="Q222" s="17" t="s">
        <v>228</v>
      </c>
      <c r="R222" s="17" t="s">
        <v>228</v>
      </c>
      <c r="S222" s="17" t="s">
        <v>228</v>
      </c>
      <c r="T222" s="17" t="s">
        <v>228</v>
      </c>
      <c r="U222" s="17" t="s">
        <v>228</v>
      </c>
      <c r="V222" s="17" t="s">
        <v>228</v>
      </c>
      <c r="W222" s="17" t="s">
        <v>228</v>
      </c>
      <c r="X222" s="17" t="s">
        <v>228</v>
      </c>
      <c r="Y222" s="17" t="s">
        <v>228</v>
      </c>
      <c r="Z222" s="17" t="s">
        <v>228</v>
      </c>
      <c r="AA222" s="17" t="s">
        <v>228</v>
      </c>
      <c r="AB222" s="17" t="s">
        <v>228</v>
      </c>
      <c r="AC222" s="17" t="s">
        <v>228</v>
      </c>
      <c r="AD222" s="17" t="s">
        <v>228</v>
      </c>
      <c r="AE222" s="17" t="s">
        <v>228</v>
      </c>
      <c r="AF222" s="17" t="s">
        <v>228</v>
      </c>
      <c r="AG222" s="17" t="s">
        <v>228</v>
      </c>
      <c r="AH222" s="17" t="s">
        <v>228</v>
      </c>
      <c r="AI222" s="17" t="s">
        <v>228</v>
      </c>
      <c r="AJ222" s="17" t="s">
        <v>228</v>
      </c>
      <c r="AK222" s="17" t="s">
        <v>228</v>
      </c>
      <c r="AL222" s="108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2">
        <v>1</v>
      </c>
    </row>
    <row r="223" spans="1:65">
      <c r="A223" s="35"/>
      <c r="B223" s="19" t="s">
        <v>229</v>
      </c>
      <c r="C223" s="8" t="s">
        <v>229</v>
      </c>
      <c r="D223" s="105" t="s">
        <v>241</v>
      </c>
      <c r="E223" s="107" t="s">
        <v>242</v>
      </c>
      <c r="F223" s="107" t="s">
        <v>243</v>
      </c>
      <c r="G223" s="107" t="s">
        <v>244</v>
      </c>
      <c r="H223" s="107" t="s">
        <v>245</v>
      </c>
      <c r="I223" s="107" t="s">
        <v>246</v>
      </c>
      <c r="J223" s="107" t="s">
        <v>247</v>
      </c>
      <c r="K223" s="107" t="s">
        <v>249</v>
      </c>
      <c r="L223" s="107" t="s">
        <v>250</v>
      </c>
      <c r="M223" s="107" t="s">
        <v>251</v>
      </c>
      <c r="N223" s="107" t="s">
        <v>253</v>
      </c>
      <c r="O223" s="107" t="s">
        <v>254</v>
      </c>
      <c r="P223" s="107" t="s">
        <v>255</v>
      </c>
      <c r="Q223" s="107" t="s">
        <v>256</v>
      </c>
      <c r="R223" s="107" t="s">
        <v>257</v>
      </c>
      <c r="S223" s="107" t="s">
        <v>260</v>
      </c>
      <c r="T223" s="107" t="s">
        <v>261</v>
      </c>
      <c r="U223" s="107" t="s">
        <v>262</v>
      </c>
      <c r="V223" s="107" t="s">
        <v>264</v>
      </c>
      <c r="W223" s="107" t="s">
        <v>265</v>
      </c>
      <c r="X223" s="107" t="s">
        <v>266</v>
      </c>
      <c r="Y223" s="107" t="s">
        <v>267</v>
      </c>
      <c r="Z223" s="107" t="s">
        <v>268</v>
      </c>
      <c r="AA223" s="107" t="s">
        <v>287</v>
      </c>
      <c r="AB223" s="107" t="s">
        <v>270</v>
      </c>
      <c r="AC223" s="107" t="s">
        <v>271</v>
      </c>
      <c r="AD223" s="107" t="s">
        <v>272</v>
      </c>
      <c r="AE223" s="107" t="s">
        <v>273</v>
      </c>
      <c r="AF223" s="107" t="s">
        <v>274</v>
      </c>
      <c r="AG223" s="107" t="s">
        <v>275</v>
      </c>
      <c r="AH223" s="107" t="s">
        <v>276</v>
      </c>
      <c r="AI223" s="107" t="s">
        <v>277</v>
      </c>
      <c r="AJ223" s="107" t="s">
        <v>278</v>
      </c>
      <c r="AK223" s="107" t="s">
        <v>279</v>
      </c>
      <c r="AL223" s="108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2" t="s">
        <v>3</v>
      </c>
    </row>
    <row r="224" spans="1:65">
      <c r="A224" s="35"/>
      <c r="B224" s="19"/>
      <c r="C224" s="8"/>
      <c r="D224" s="9" t="s">
        <v>303</v>
      </c>
      <c r="E224" s="10" t="s">
        <v>304</v>
      </c>
      <c r="F224" s="10" t="s">
        <v>303</v>
      </c>
      <c r="G224" s="10" t="s">
        <v>303</v>
      </c>
      <c r="H224" s="10" t="s">
        <v>304</v>
      </c>
      <c r="I224" s="10" t="s">
        <v>304</v>
      </c>
      <c r="J224" s="10" t="s">
        <v>305</v>
      </c>
      <c r="K224" s="10" t="s">
        <v>305</v>
      </c>
      <c r="L224" s="10" t="s">
        <v>303</v>
      </c>
      <c r="M224" s="10" t="s">
        <v>305</v>
      </c>
      <c r="N224" s="10" t="s">
        <v>303</v>
      </c>
      <c r="O224" s="10" t="s">
        <v>305</v>
      </c>
      <c r="P224" s="10" t="s">
        <v>305</v>
      </c>
      <c r="Q224" s="10" t="s">
        <v>303</v>
      </c>
      <c r="R224" s="10" t="s">
        <v>305</v>
      </c>
      <c r="S224" s="10" t="s">
        <v>304</v>
      </c>
      <c r="T224" s="10" t="s">
        <v>304</v>
      </c>
      <c r="U224" s="10" t="s">
        <v>303</v>
      </c>
      <c r="V224" s="10" t="s">
        <v>305</v>
      </c>
      <c r="W224" s="10" t="s">
        <v>305</v>
      </c>
      <c r="X224" s="10" t="s">
        <v>304</v>
      </c>
      <c r="Y224" s="10" t="s">
        <v>304</v>
      </c>
      <c r="Z224" s="10" t="s">
        <v>304</v>
      </c>
      <c r="AA224" s="10" t="s">
        <v>304</v>
      </c>
      <c r="AB224" s="10" t="s">
        <v>303</v>
      </c>
      <c r="AC224" s="10" t="s">
        <v>304</v>
      </c>
      <c r="AD224" s="10" t="s">
        <v>305</v>
      </c>
      <c r="AE224" s="10" t="s">
        <v>305</v>
      </c>
      <c r="AF224" s="10" t="s">
        <v>304</v>
      </c>
      <c r="AG224" s="10" t="s">
        <v>305</v>
      </c>
      <c r="AH224" s="10" t="s">
        <v>304</v>
      </c>
      <c r="AI224" s="10" t="s">
        <v>305</v>
      </c>
      <c r="AJ224" s="10" t="s">
        <v>305</v>
      </c>
      <c r="AK224" s="10" t="s">
        <v>305</v>
      </c>
      <c r="AL224" s="108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2">
        <v>1</v>
      </c>
    </row>
    <row r="225" spans="1:65">
      <c r="A225" s="35"/>
      <c r="B225" s="19"/>
      <c r="C225" s="8"/>
      <c r="D225" s="29" t="s">
        <v>306</v>
      </c>
      <c r="E225" s="29" t="s">
        <v>307</v>
      </c>
      <c r="F225" s="29" t="s">
        <v>306</v>
      </c>
      <c r="G225" s="29" t="s">
        <v>306</v>
      </c>
      <c r="H225" s="29" t="s">
        <v>306</v>
      </c>
      <c r="I225" s="29" t="s">
        <v>306</v>
      </c>
      <c r="J225" s="29" t="s">
        <v>306</v>
      </c>
      <c r="K225" s="29" t="s">
        <v>306</v>
      </c>
      <c r="L225" s="29" t="s">
        <v>306</v>
      </c>
      <c r="M225" s="29" t="s">
        <v>307</v>
      </c>
      <c r="N225" s="29" t="s">
        <v>121</v>
      </c>
      <c r="O225" s="29" t="s">
        <v>308</v>
      </c>
      <c r="P225" s="29" t="s">
        <v>308</v>
      </c>
      <c r="Q225" s="29" t="s">
        <v>121</v>
      </c>
      <c r="R225" s="29" t="s">
        <v>294</v>
      </c>
      <c r="S225" s="29" t="s">
        <v>308</v>
      </c>
      <c r="T225" s="29" t="s">
        <v>309</v>
      </c>
      <c r="U225" s="29" t="s">
        <v>306</v>
      </c>
      <c r="V225" s="29" t="s">
        <v>294</v>
      </c>
      <c r="W225" s="29" t="s">
        <v>306</v>
      </c>
      <c r="X225" s="29" t="s">
        <v>308</v>
      </c>
      <c r="Y225" s="29" t="s">
        <v>307</v>
      </c>
      <c r="Z225" s="29" t="s">
        <v>309</v>
      </c>
      <c r="AA225" s="29" t="s">
        <v>121</v>
      </c>
      <c r="AB225" s="29" t="s">
        <v>306</v>
      </c>
      <c r="AC225" s="29" t="s">
        <v>308</v>
      </c>
      <c r="AD225" s="29" t="s">
        <v>284</v>
      </c>
      <c r="AE225" s="29" t="s">
        <v>308</v>
      </c>
      <c r="AF225" s="29" t="s">
        <v>308</v>
      </c>
      <c r="AG225" s="29" t="s">
        <v>306</v>
      </c>
      <c r="AH225" s="29" t="s">
        <v>306</v>
      </c>
      <c r="AI225" s="29" t="s">
        <v>306</v>
      </c>
      <c r="AJ225" s="29" t="s">
        <v>306</v>
      </c>
      <c r="AK225" s="29" t="s">
        <v>309</v>
      </c>
      <c r="AL225" s="108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2">
        <v>2</v>
      </c>
    </row>
    <row r="226" spans="1:65">
      <c r="A226" s="35"/>
      <c r="B226" s="18">
        <v>1</v>
      </c>
      <c r="C226" s="14">
        <v>1</v>
      </c>
      <c r="D226" s="204">
        <v>33.299999999999997</v>
      </c>
      <c r="E226" s="204">
        <v>29</v>
      </c>
      <c r="F226" s="205">
        <v>28</v>
      </c>
      <c r="G226" s="204">
        <v>33</v>
      </c>
      <c r="H226" s="216">
        <v>22.155273599999997</v>
      </c>
      <c r="I226" s="204">
        <v>26.1</v>
      </c>
      <c r="J226" s="205">
        <v>28.994023904382473</v>
      </c>
      <c r="K226" s="206">
        <v>82</v>
      </c>
      <c r="L226" s="204">
        <v>28</v>
      </c>
      <c r="M226" s="206">
        <v>44.82</v>
      </c>
      <c r="N226" s="204">
        <v>32</v>
      </c>
      <c r="O226" s="204">
        <v>29</v>
      </c>
      <c r="P226" s="206">
        <v>24.9</v>
      </c>
      <c r="Q226" s="204">
        <v>30</v>
      </c>
      <c r="R226" s="204">
        <v>28</v>
      </c>
      <c r="S226" s="206">
        <v>23</v>
      </c>
      <c r="T226" s="204">
        <v>32.127794999999999</v>
      </c>
      <c r="U226" s="204">
        <v>30</v>
      </c>
      <c r="V226" s="204">
        <v>27</v>
      </c>
      <c r="W226" s="204">
        <v>31</v>
      </c>
      <c r="X226" s="204">
        <v>32</v>
      </c>
      <c r="Y226" s="204">
        <v>27.9</v>
      </c>
      <c r="Z226" s="204">
        <v>30</v>
      </c>
      <c r="AA226" s="204">
        <v>29.386144575429761</v>
      </c>
      <c r="AB226" s="204">
        <v>28</v>
      </c>
      <c r="AC226" s="204">
        <v>28.2</v>
      </c>
      <c r="AD226" s="206">
        <v>30</v>
      </c>
      <c r="AE226" s="204">
        <v>30.558</v>
      </c>
      <c r="AF226" s="206">
        <v>36</v>
      </c>
      <c r="AG226" s="204">
        <v>29</v>
      </c>
      <c r="AH226" s="204">
        <v>29.9</v>
      </c>
      <c r="AI226" s="204">
        <v>29</v>
      </c>
      <c r="AJ226" s="204">
        <v>27.943300000000001</v>
      </c>
      <c r="AK226" s="206">
        <v>35</v>
      </c>
      <c r="AL226" s="207"/>
      <c r="AM226" s="208"/>
      <c r="AN226" s="208"/>
      <c r="AO226" s="208"/>
      <c r="AP226" s="208"/>
      <c r="AQ226" s="208"/>
      <c r="AR226" s="208"/>
      <c r="AS226" s="208"/>
      <c r="AT226" s="208"/>
      <c r="AU226" s="208"/>
      <c r="AV226" s="208"/>
      <c r="AW226" s="208"/>
      <c r="AX226" s="208"/>
      <c r="AY226" s="208"/>
      <c r="AZ226" s="208"/>
      <c r="BA226" s="208"/>
      <c r="BB226" s="208"/>
      <c r="BC226" s="208"/>
      <c r="BD226" s="208"/>
      <c r="BE226" s="208"/>
      <c r="BF226" s="208"/>
      <c r="BG226" s="208"/>
      <c r="BH226" s="208"/>
      <c r="BI226" s="208"/>
      <c r="BJ226" s="208"/>
      <c r="BK226" s="208"/>
      <c r="BL226" s="208"/>
      <c r="BM226" s="209">
        <v>1</v>
      </c>
    </row>
    <row r="227" spans="1:65">
      <c r="A227" s="35"/>
      <c r="B227" s="19">
        <v>1</v>
      </c>
      <c r="C227" s="8">
        <v>2</v>
      </c>
      <c r="D227" s="210">
        <v>32.299999999999997</v>
      </c>
      <c r="E227" s="210">
        <v>28</v>
      </c>
      <c r="F227" s="211">
        <v>28</v>
      </c>
      <c r="G227" s="210">
        <v>31</v>
      </c>
      <c r="H227" s="217">
        <v>22.103314799999996</v>
      </c>
      <c r="I227" s="210">
        <v>27.5</v>
      </c>
      <c r="J227" s="211">
        <v>28.886679920477139</v>
      </c>
      <c r="K227" s="212">
        <v>55</v>
      </c>
      <c r="L227" s="210">
        <v>30</v>
      </c>
      <c r="M227" s="212">
        <v>44.57</v>
      </c>
      <c r="N227" s="210">
        <v>31</v>
      </c>
      <c r="O227" s="210">
        <v>28</v>
      </c>
      <c r="P227" s="212">
        <v>24.3</v>
      </c>
      <c r="Q227" s="219">
        <v>25</v>
      </c>
      <c r="R227" s="210">
        <v>27.2</v>
      </c>
      <c r="S227" s="212">
        <v>25</v>
      </c>
      <c r="T227" s="210">
        <v>31.930289999999999</v>
      </c>
      <c r="U227" s="210">
        <v>30</v>
      </c>
      <c r="V227" s="210">
        <v>29</v>
      </c>
      <c r="W227" s="210">
        <v>31</v>
      </c>
      <c r="X227" s="210">
        <v>31</v>
      </c>
      <c r="Y227" s="210">
        <v>26.7</v>
      </c>
      <c r="Z227" s="210">
        <v>31</v>
      </c>
      <c r="AA227" s="210">
        <v>28.344944748495102</v>
      </c>
      <c r="AB227" s="210">
        <v>28</v>
      </c>
      <c r="AC227" s="210">
        <v>28.4</v>
      </c>
      <c r="AD227" s="212">
        <v>30</v>
      </c>
      <c r="AE227" s="210">
        <v>29.631</v>
      </c>
      <c r="AF227" s="212">
        <v>36</v>
      </c>
      <c r="AG227" s="210">
        <v>29</v>
      </c>
      <c r="AH227" s="210">
        <v>30.599999999999998</v>
      </c>
      <c r="AI227" s="210">
        <v>29</v>
      </c>
      <c r="AJ227" s="210">
        <v>27.933799999999998</v>
      </c>
      <c r="AK227" s="212">
        <v>34</v>
      </c>
      <c r="AL227" s="207"/>
      <c r="AM227" s="208"/>
      <c r="AN227" s="208"/>
      <c r="AO227" s="208"/>
      <c r="AP227" s="208"/>
      <c r="AQ227" s="208"/>
      <c r="AR227" s="208"/>
      <c r="AS227" s="208"/>
      <c r="AT227" s="208"/>
      <c r="AU227" s="208"/>
      <c r="AV227" s="208"/>
      <c r="AW227" s="208"/>
      <c r="AX227" s="208"/>
      <c r="AY227" s="208"/>
      <c r="AZ227" s="208"/>
      <c r="BA227" s="208"/>
      <c r="BB227" s="208"/>
      <c r="BC227" s="208"/>
      <c r="BD227" s="208"/>
      <c r="BE227" s="208"/>
      <c r="BF227" s="208"/>
      <c r="BG227" s="208"/>
      <c r="BH227" s="208"/>
      <c r="BI227" s="208"/>
      <c r="BJ227" s="208"/>
      <c r="BK227" s="208"/>
      <c r="BL227" s="208"/>
      <c r="BM227" s="209" t="e">
        <v>#N/A</v>
      </c>
    </row>
    <row r="228" spans="1:65">
      <c r="A228" s="35"/>
      <c r="B228" s="19">
        <v>1</v>
      </c>
      <c r="C228" s="8">
        <v>3</v>
      </c>
      <c r="D228" s="210">
        <v>31.7</v>
      </c>
      <c r="E228" s="210">
        <v>28</v>
      </c>
      <c r="F228" s="211">
        <v>28</v>
      </c>
      <c r="G228" s="210">
        <v>33</v>
      </c>
      <c r="H228" s="217">
        <v>22.246965599999999</v>
      </c>
      <c r="I228" s="210">
        <v>28.5</v>
      </c>
      <c r="J228" s="211">
        <v>29.165029469548134</v>
      </c>
      <c r="K228" s="217">
        <v>61</v>
      </c>
      <c r="L228" s="213">
        <v>28</v>
      </c>
      <c r="M228" s="218">
        <v>46.49</v>
      </c>
      <c r="N228" s="213">
        <v>32</v>
      </c>
      <c r="O228" s="213">
        <v>29</v>
      </c>
      <c r="P228" s="217">
        <v>24.1</v>
      </c>
      <c r="Q228" s="213">
        <v>30</v>
      </c>
      <c r="R228" s="213">
        <v>28.2</v>
      </c>
      <c r="S228" s="217">
        <v>23</v>
      </c>
      <c r="T228" s="213">
        <v>31.926825000000001</v>
      </c>
      <c r="U228" s="213">
        <v>29</v>
      </c>
      <c r="V228" s="213">
        <v>29</v>
      </c>
      <c r="W228" s="213">
        <v>32</v>
      </c>
      <c r="X228" s="213">
        <v>31</v>
      </c>
      <c r="Y228" s="213">
        <v>27</v>
      </c>
      <c r="Z228" s="213">
        <v>30</v>
      </c>
      <c r="AA228" s="213">
        <v>28.983083316885484</v>
      </c>
      <c r="AB228" s="213">
        <v>28</v>
      </c>
      <c r="AC228" s="213">
        <v>27.4</v>
      </c>
      <c r="AD228" s="217">
        <v>30</v>
      </c>
      <c r="AE228" s="213">
        <v>29.917000000000002</v>
      </c>
      <c r="AF228" s="217">
        <v>39</v>
      </c>
      <c r="AG228" s="213">
        <v>28</v>
      </c>
      <c r="AH228" s="213">
        <v>31.100000000000005</v>
      </c>
      <c r="AI228" s="213">
        <v>28</v>
      </c>
      <c r="AJ228" s="213">
        <v>27.971799999999998</v>
      </c>
      <c r="AK228" s="217">
        <v>34</v>
      </c>
      <c r="AL228" s="207"/>
      <c r="AM228" s="208"/>
      <c r="AN228" s="208"/>
      <c r="AO228" s="208"/>
      <c r="AP228" s="208"/>
      <c r="AQ228" s="208"/>
      <c r="AR228" s="208"/>
      <c r="AS228" s="208"/>
      <c r="AT228" s="208"/>
      <c r="AU228" s="208"/>
      <c r="AV228" s="208"/>
      <c r="AW228" s="208"/>
      <c r="AX228" s="208"/>
      <c r="AY228" s="208"/>
      <c r="AZ228" s="208"/>
      <c r="BA228" s="208"/>
      <c r="BB228" s="208"/>
      <c r="BC228" s="208"/>
      <c r="BD228" s="208"/>
      <c r="BE228" s="208"/>
      <c r="BF228" s="208"/>
      <c r="BG228" s="208"/>
      <c r="BH228" s="208"/>
      <c r="BI228" s="208"/>
      <c r="BJ228" s="208"/>
      <c r="BK228" s="208"/>
      <c r="BL228" s="208"/>
      <c r="BM228" s="209">
        <v>16</v>
      </c>
    </row>
    <row r="229" spans="1:65">
      <c r="A229" s="35"/>
      <c r="B229" s="19">
        <v>1</v>
      </c>
      <c r="C229" s="8">
        <v>4</v>
      </c>
      <c r="D229" s="210">
        <v>29.2</v>
      </c>
      <c r="E229" s="210">
        <v>30</v>
      </c>
      <c r="F229" s="211">
        <v>28</v>
      </c>
      <c r="G229" s="210">
        <v>32</v>
      </c>
      <c r="H229" s="217">
        <v>21.879178799999998</v>
      </c>
      <c r="I229" s="210">
        <v>26</v>
      </c>
      <c r="J229" s="211">
        <v>28.802816901408452</v>
      </c>
      <c r="K229" s="217">
        <v>70</v>
      </c>
      <c r="L229" s="213">
        <v>32</v>
      </c>
      <c r="M229" s="217">
        <v>44.91</v>
      </c>
      <c r="N229" s="213">
        <v>31</v>
      </c>
      <c r="O229" s="213">
        <v>28</v>
      </c>
      <c r="P229" s="217">
        <v>22.2</v>
      </c>
      <c r="Q229" s="213">
        <v>30</v>
      </c>
      <c r="R229" s="213">
        <v>29.2</v>
      </c>
      <c r="S229" s="217">
        <v>24</v>
      </c>
      <c r="T229" s="213">
        <v>31.412535000000002</v>
      </c>
      <c r="U229" s="213">
        <v>28</v>
      </c>
      <c r="V229" s="213">
        <v>30</v>
      </c>
      <c r="W229" s="213">
        <v>31</v>
      </c>
      <c r="X229" s="213">
        <v>32</v>
      </c>
      <c r="Y229" s="213">
        <v>27.4</v>
      </c>
      <c r="Z229" s="213">
        <v>31</v>
      </c>
      <c r="AA229" s="213">
        <v>29.032152451921419</v>
      </c>
      <c r="AB229" s="213">
        <v>27</v>
      </c>
      <c r="AC229" s="213">
        <v>28.5</v>
      </c>
      <c r="AD229" s="217">
        <v>30</v>
      </c>
      <c r="AE229" s="213">
        <v>30.596999999999998</v>
      </c>
      <c r="AF229" s="217">
        <v>36</v>
      </c>
      <c r="AG229" s="213">
        <v>29</v>
      </c>
      <c r="AH229" s="213">
        <v>29.2</v>
      </c>
      <c r="AI229" s="213">
        <v>27</v>
      </c>
      <c r="AJ229" s="213">
        <v>27.591200000000001</v>
      </c>
      <c r="AK229" s="217">
        <v>36</v>
      </c>
      <c r="AL229" s="207"/>
      <c r="AM229" s="208"/>
      <c r="AN229" s="208"/>
      <c r="AO229" s="208"/>
      <c r="AP229" s="208"/>
      <c r="AQ229" s="208"/>
      <c r="AR229" s="208"/>
      <c r="AS229" s="208"/>
      <c r="AT229" s="208"/>
      <c r="AU229" s="208"/>
      <c r="AV229" s="208"/>
      <c r="AW229" s="208"/>
      <c r="AX229" s="208"/>
      <c r="AY229" s="208"/>
      <c r="AZ229" s="208"/>
      <c r="BA229" s="208"/>
      <c r="BB229" s="208"/>
      <c r="BC229" s="208"/>
      <c r="BD229" s="208"/>
      <c r="BE229" s="208"/>
      <c r="BF229" s="208"/>
      <c r="BG229" s="208"/>
      <c r="BH229" s="208"/>
      <c r="BI229" s="208"/>
      <c r="BJ229" s="208"/>
      <c r="BK229" s="208"/>
      <c r="BL229" s="208"/>
      <c r="BM229" s="209">
        <v>29.304839822908232</v>
      </c>
    </row>
    <row r="230" spans="1:65">
      <c r="A230" s="35"/>
      <c r="B230" s="19">
        <v>1</v>
      </c>
      <c r="C230" s="8">
        <v>5</v>
      </c>
      <c r="D230" s="210">
        <v>29.2</v>
      </c>
      <c r="E230" s="210">
        <v>29</v>
      </c>
      <c r="F230" s="210">
        <v>28</v>
      </c>
      <c r="G230" s="210">
        <v>32</v>
      </c>
      <c r="H230" s="212">
        <v>22.234739999999999</v>
      </c>
      <c r="I230" s="210">
        <v>26.2</v>
      </c>
      <c r="J230" s="210">
        <v>29.741035856573703</v>
      </c>
      <c r="K230" s="212">
        <v>45</v>
      </c>
      <c r="L230" s="210">
        <v>29</v>
      </c>
      <c r="M230" s="212">
        <v>44.12</v>
      </c>
      <c r="N230" s="210">
        <v>32</v>
      </c>
      <c r="O230" s="210">
        <v>28</v>
      </c>
      <c r="P230" s="212">
        <v>23.1</v>
      </c>
      <c r="Q230" s="210">
        <v>30</v>
      </c>
      <c r="R230" s="210">
        <v>27.2</v>
      </c>
      <c r="S230" s="212">
        <v>25</v>
      </c>
      <c r="T230" s="210">
        <v>31.172294999999998</v>
      </c>
      <c r="U230" s="210">
        <v>29</v>
      </c>
      <c r="V230" s="210">
        <v>27</v>
      </c>
      <c r="W230" s="210">
        <v>31</v>
      </c>
      <c r="X230" s="210">
        <v>31</v>
      </c>
      <c r="Y230" s="210">
        <v>27.2</v>
      </c>
      <c r="Z230" s="210">
        <v>30</v>
      </c>
      <c r="AA230" s="210">
        <v>29.086470912235633</v>
      </c>
      <c r="AB230" s="210">
        <v>28</v>
      </c>
      <c r="AC230" s="210">
        <v>28.2</v>
      </c>
      <c r="AD230" s="212">
        <v>30</v>
      </c>
      <c r="AE230" s="210">
        <v>29.544</v>
      </c>
      <c r="AF230" s="212">
        <v>37</v>
      </c>
      <c r="AG230" s="210">
        <v>29</v>
      </c>
      <c r="AH230" s="210">
        <v>30.1</v>
      </c>
      <c r="AI230" s="210">
        <v>28</v>
      </c>
      <c r="AJ230" s="210">
        <v>27.601299999999998</v>
      </c>
      <c r="AK230" s="212">
        <v>34</v>
      </c>
      <c r="AL230" s="207"/>
      <c r="AM230" s="208"/>
      <c r="AN230" s="208"/>
      <c r="AO230" s="208"/>
      <c r="AP230" s="208"/>
      <c r="AQ230" s="208"/>
      <c r="AR230" s="208"/>
      <c r="AS230" s="208"/>
      <c r="AT230" s="208"/>
      <c r="AU230" s="208"/>
      <c r="AV230" s="208"/>
      <c r="AW230" s="208"/>
      <c r="AX230" s="208"/>
      <c r="AY230" s="208"/>
      <c r="AZ230" s="208"/>
      <c r="BA230" s="208"/>
      <c r="BB230" s="208"/>
      <c r="BC230" s="208"/>
      <c r="BD230" s="208"/>
      <c r="BE230" s="208"/>
      <c r="BF230" s="208"/>
      <c r="BG230" s="208"/>
      <c r="BH230" s="208"/>
      <c r="BI230" s="208"/>
      <c r="BJ230" s="208"/>
      <c r="BK230" s="208"/>
      <c r="BL230" s="208"/>
      <c r="BM230" s="209">
        <v>23</v>
      </c>
    </row>
    <row r="231" spans="1:65">
      <c r="A231" s="35"/>
      <c r="B231" s="19">
        <v>1</v>
      </c>
      <c r="C231" s="8">
        <v>6</v>
      </c>
      <c r="D231" s="210">
        <v>27.5</v>
      </c>
      <c r="E231" s="210">
        <v>28</v>
      </c>
      <c r="F231" s="210">
        <v>28</v>
      </c>
      <c r="G231" s="210">
        <v>34</v>
      </c>
      <c r="H231" s="212">
        <v>21.883253999999997</v>
      </c>
      <c r="I231" s="210">
        <v>25.3</v>
      </c>
      <c r="J231" s="210">
        <v>29.227722772277229</v>
      </c>
      <c r="K231" s="212">
        <v>49</v>
      </c>
      <c r="L231" s="210">
        <v>28</v>
      </c>
      <c r="M231" s="212">
        <v>45.14</v>
      </c>
      <c r="N231" s="210">
        <v>32</v>
      </c>
      <c r="O231" s="210">
        <v>28</v>
      </c>
      <c r="P231" s="212">
        <v>23.8</v>
      </c>
      <c r="Q231" s="210">
        <v>30</v>
      </c>
      <c r="R231" s="210">
        <v>28.3</v>
      </c>
      <c r="S231" s="212">
        <v>24</v>
      </c>
      <c r="T231" s="210">
        <v>32.292225000000002</v>
      </c>
      <c r="U231" s="210">
        <v>28</v>
      </c>
      <c r="V231" s="210">
        <v>26</v>
      </c>
      <c r="W231" s="210">
        <v>32</v>
      </c>
      <c r="X231" s="210">
        <v>31</v>
      </c>
      <c r="Y231" s="210">
        <v>27.6</v>
      </c>
      <c r="Z231" s="210">
        <v>30</v>
      </c>
      <c r="AA231" s="210">
        <v>29.629692544050023</v>
      </c>
      <c r="AB231" s="210">
        <v>28</v>
      </c>
      <c r="AC231" s="219">
        <v>30.599999999999998</v>
      </c>
      <c r="AD231" s="212">
        <v>30</v>
      </c>
      <c r="AE231" s="210">
        <v>30.393999999999998</v>
      </c>
      <c r="AF231" s="212">
        <v>40</v>
      </c>
      <c r="AG231" s="210">
        <v>29</v>
      </c>
      <c r="AH231" s="210">
        <v>29.7</v>
      </c>
      <c r="AI231" s="210">
        <v>29</v>
      </c>
      <c r="AJ231" s="210">
        <v>27.59085</v>
      </c>
      <c r="AK231" s="212">
        <v>35</v>
      </c>
      <c r="AL231" s="207"/>
      <c r="AM231" s="208"/>
      <c r="AN231" s="208"/>
      <c r="AO231" s="208"/>
      <c r="AP231" s="208"/>
      <c r="AQ231" s="208"/>
      <c r="AR231" s="208"/>
      <c r="AS231" s="208"/>
      <c r="AT231" s="208"/>
      <c r="AU231" s="208"/>
      <c r="AV231" s="208"/>
      <c r="AW231" s="208"/>
      <c r="AX231" s="208"/>
      <c r="AY231" s="208"/>
      <c r="AZ231" s="208"/>
      <c r="BA231" s="208"/>
      <c r="BB231" s="208"/>
      <c r="BC231" s="208"/>
      <c r="BD231" s="208"/>
      <c r="BE231" s="208"/>
      <c r="BF231" s="208"/>
      <c r="BG231" s="208"/>
      <c r="BH231" s="208"/>
      <c r="BI231" s="208"/>
      <c r="BJ231" s="208"/>
      <c r="BK231" s="208"/>
      <c r="BL231" s="208"/>
      <c r="BM231" s="214"/>
    </row>
    <row r="232" spans="1:65">
      <c r="A232" s="35"/>
      <c r="B232" s="20" t="s">
        <v>233</v>
      </c>
      <c r="C232" s="12"/>
      <c r="D232" s="215">
        <v>30.533333333333331</v>
      </c>
      <c r="E232" s="215">
        <v>28.666666666666668</v>
      </c>
      <c r="F232" s="215">
        <v>28</v>
      </c>
      <c r="G232" s="215">
        <v>32.5</v>
      </c>
      <c r="H232" s="215">
        <v>22.0837878</v>
      </c>
      <c r="I232" s="215">
        <v>26.599999999999998</v>
      </c>
      <c r="J232" s="215">
        <v>29.136218137444519</v>
      </c>
      <c r="K232" s="215">
        <v>60.333333333333336</v>
      </c>
      <c r="L232" s="215">
        <v>29.166666666666668</v>
      </c>
      <c r="M232" s="215">
        <v>45.008333333333333</v>
      </c>
      <c r="N232" s="215">
        <v>31.666666666666668</v>
      </c>
      <c r="O232" s="215">
        <v>28.333333333333332</v>
      </c>
      <c r="P232" s="215">
        <v>23.733333333333338</v>
      </c>
      <c r="Q232" s="215">
        <v>29.166666666666668</v>
      </c>
      <c r="R232" s="215">
        <v>28.016666666666669</v>
      </c>
      <c r="S232" s="215">
        <v>24</v>
      </c>
      <c r="T232" s="215">
        <v>31.810327500000003</v>
      </c>
      <c r="U232" s="215">
        <v>29</v>
      </c>
      <c r="V232" s="215">
        <v>28</v>
      </c>
      <c r="W232" s="215">
        <v>31.333333333333332</v>
      </c>
      <c r="X232" s="215">
        <v>31.333333333333332</v>
      </c>
      <c r="Y232" s="215">
        <v>27.299999999999997</v>
      </c>
      <c r="Z232" s="215">
        <v>30.333333333333332</v>
      </c>
      <c r="AA232" s="215">
        <v>29.077081424836237</v>
      </c>
      <c r="AB232" s="215">
        <v>27.833333333333332</v>
      </c>
      <c r="AC232" s="215">
        <v>28.549999999999997</v>
      </c>
      <c r="AD232" s="215">
        <v>30</v>
      </c>
      <c r="AE232" s="215">
        <v>30.106833333333331</v>
      </c>
      <c r="AF232" s="215">
        <v>37.333333333333336</v>
      </c>
      <c r="AG232" s="215">
        <v>28.833333333333332</v>
      </c>
      <c r="AH232" s="215">
        <v>30.099999999999998</v>
      </c>
      <c r="AI232" s="215">
        <v>28.333333333333332</v>
      </c>
      <c r="AJ232" s="215">
        <v>27.772041666666667</v>
      </c>
      <c r="AK232" s="215">
        <v>34.666666666666664</v>
      </c>
      <c r="AL232" s="207"/>
      <c r="AM232" s="208"/>
      <c r="AN232" s="208"/>
      <c r="AO232" s="208"/>
      <c r="AP232" s="208"/>
      <c r="AQ232" s="208"/>
      <c r="AR232" s="208"/>
      <c r="AS232" s="208"/>
      <c r="AT232" s="208"/>
      <c r="AU232" s="208"/>
      <c r="AV232" s="208"/>
      <c r="AW232" s="208"/>
      <c r="AX232" s="208"/>
      <c r="AY232" s="208"/>
      <c r="AZ232" s="208"/>
      <c r="BA232" s="208"/>
      <c r="BB232" s="208"/>
      <c r="BC232" s="208"/>
      <c r="BD232" s="208"/>
      <c r="BE232" s="208"/>
      <c r="BF232" s="208"/>
      <c r="BG232" s="208"/>
      <c r="BH232" s="208"/>
      <c r="BI232" s="208"/>
      <c r="BJ232" s="208"/>
      <c r="BK232" s="208"/>
      <c r="BL232" s="208"/>
      <c r="BM232" s="214"/>
    </row>
    <row r="233" spans="1:65">
      <c r="A233" s="35"/>
      <c r="B233" s="3" t="s">
        <v>234</v>
      </c>
      <c r="C233" s="33"/>
      <c r="D233" s="213">
        <v>30.45</v>
      </c>
      <c r="E233" s="213">
        <v>28.5</v>
      </c>
      <c r="F233" s="213">
        <v>28</v>
      </c>
      <c r="G233" s="213">
        <v>32.5</v>
      </c>
      <c r="H233" s="213">
        <v>22.129294199999997</v>
      </c>
      <c r="I233" s="213">
        <v>26.15</v>
      </c>
      <c r="J233" s="213">
        <v>29.079526686965302</v>
      </c>
      <c r="K233" s="213">
        <v>58</v>
      </c>
      <c r="L233" s="213">
        <v>28.5</v>
      </c>
      <c r="M233" s="213">
        <v>44.864999999999995</v>
      </c>
      <c r="N233" s="213">
        <v>32</v>
      </c>
      <c r="O233" s="213">
        <v>28</v>
      </c>
      <c r="P233" s="213">
        <v>23.950000000000003</v>
      </c>
      <c r="Q233" s="213">
        <v>30</v>
      </c>
      <c r="R233" s="213">
        <v>28.1</v>
      </c>
      <c r="S233" s="213">
        <v>24</v>
      </c>
      <c r="T233" s="213">
        <v>31.9285575</v>
      </c>
      <c r="U233" s="213">
        <v>29</v>
      </c>
      <c r="V233" s="213">
        <v>28</v>
      </c>
      <c r="W233" s="213">
        <v>31</v>
      </c>
      <c r="X233" s="213">
        <v>31</v>
      </c>
      <c r="Y233" s="213">
        <v>27.299999999999997</v>
      </c>
      <c r="Z233" s="213">
        <v>30</v>
      </c>
      <c r="AA233" s="213">
        <v>29.059311682078526</v>
      </c>
      <c r="AB233" s="213">
        <v>28</v>
      </c>
      <c r="AC233" s="213">
        <v>28.299999999999997</v>
      </c>
      <c r="AD233" s="213">
        <v>30</v>
      </c>
      <c r="AE233" s="213">
        <v>30.1555</v>
      </c>
      <c r="AF233" s="213">
        <v>36.5</v>
      </c>
      <c r="AG233" s="213">
        <v>29</v>
      </c>
      <c r="AH233" s="213">
        <v>30</v>
      </c>
      <c r="AI233" s="213">
        <v>28.5</v>
      </c>
      <c r="AJ233" s="213">
        <v>27.76755</v>
      </c>
      <c r="AK233" s="213">
        <v>34.5</v>
      </c>
      <c r="AL233" s="207"/>
      <c r="AM233" s="208"/>
      <c r="AN233" s="208"/>
      <c r="AO233" s="208"/>
      <c r="AP233" s="208"/>
      <c r="AQ233" s="208"/>
      <c r="AR233" s="208"/>
      <c r="AS233" s="208"/>
      <c r="AT233" s="208"/>
      <c r="AU233" s="208"/>
      <c r="AV233" s="208"/>
      <c r="AW233" s="208"/>
      <c r="AX233" s="208"/>
      <c r="AY233" s="208"/>
      <c r="AZ233" s="208"/>
      <c r="BA233" s="208"/>
      <c r="BB233" s="208"/>
      <c r="BC233" s="208"/>
      <c r="BD233" s="208"/>
      <c r="BE233" s="208"/>
      <c r="BF233" s="208"/>
      <c r="BG233" s="208"/>
      <c r="BH233" s="208"/>
      <c r="BI233" s="208"/>
      <c r="BJ233" s="208"/>
      <c r="BK233" s="208"/>
      <c r="BL233" s="208"/>
      <c r="BM233" s="214"/>
    </row>
    <row r="234" spans="1:65">
      <c r="A234" s="35"/>
      <c r="B234" s="3" t="s">
        <v>235</v>
      </c>
      <c r="C234" s="33"/>
      <c r="D234" s="27">
        <v>2.2312925999668134</v>
      </c>
      <c r="E234" s="27">
        <v>0.81649658092772603</v>
      </c>
      <c r="F234" s="27">
        <v>0</v>
      </c>
      <c r="G234" s="27">
        <v>1.0488088481701516</v>
      </c>
      <c r="H234" s="27">
        <v>0.16551962557458896</v>
      </c>
      <c r="I234" s="27">
        <v>1.1730302638892143</v>
      </c>
      <c r="J234" s="27">
        <v>0.33723954995220251</v>
      </c>
      <c r="K234" s="27">
        <v>13.822686666009124</v>
      </c>
      <c r="L234" s="27">
        <v>1.6020819787597222</v>
      </c>
      <c r="M234" s="27">
        <v>0.80487059001225081</v>
      </c>
      <c r="N234" s="27">
        <v>0.5163977794943222</v>
      </c>
      <c r="O234" s="27">
        <v>0.5163977794943222</v>
      </c>
      <c r="P234" s="27">
        <v>0.95638207148956245</v>
      </c>
      <c r="Q234" s="27">
        <v>2.0412414523193152</v>
      </c>
      <c r="R234" s="27">
        <v>0.75476265585061031</v>
      </c>
      <c r="S234" s="27">
        <v>0.89442719099991586</v>
      </c>
      <c r="T234" s="27">
        <v>0.4304178962560693</v>
      </c>
      <c r="U234" s="27">
        <v>0.89442719099991586</v>
      </c>
      <c r="V234" s="27">
        <v>1.5491933384829668</v>
      </c>
      <c r="W234" s="27">
        <v>0.5163977794943222</v>
      </c>
      <c r="X234" s="27">
        <v>0.5163977794943222</v>
      </c>
      <c r="Y234" s="27">
        <v>0.42895221179054427</v>
      </c>
      <c r="Z234" s="27">
        <v>0.5163977794943222</v>
      </c>
      <c r="AA234" s="27">
        <v>0.43539995690318511</v>
      </c>
      <c r="AB234" s="27">
        <v>0.40824829046386296</v>
      </c>
      <c r="AC234" s="27">
        <v>1.0765686229869416</v>
      </c>
      <c r="AD234" s="27">
        <v>0</v>
      </c>
      <c r="AE234" s="27">
        <v>0.47021587241039159</v>
      </c>
      <c r="AF234" s="27">
        <v>1.7511900715418263</v>
      </c>
      <c r="AG234" s="27">
        <v>0.40824829046386296</v>
      </c>
      <c r="AH234" s="27">
        <v>0.67230945255886598</v>
      </c>
      <c r="AI234" s="27">
        <v>0.81649658092772603</v>
      </c>
      <c r="AJ234" s="27">
        <v>0.1949796974473664</v>
      </c>
      <c r="AK234" s="27">
        <v>0.81649658092772603</v>
      </c>
      <c r="AL234" s="108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63"/>
    </row>
    <row r="235" spans="1:65">
      <c r="A235" s="35"/>
      <c r="B235" s="3" t="s">
        <v>87</v>
      </c>
      <c r="C235" s="33"/>
      <c r="D235" s="13">
        <v>7.3077268557865074E-2</v>
      </c>
      <c r="E235" s="13">
        <v>2.8482438869571837E-2</v>
      </c>
      <c r="F235" s="13">
        <v>0</v>
      </c>
      <c r="G235" s="13">
        <v>3.2271041482158515E-2</v>
      </c>
      <c r="H235" s="13">
        <v>7.4950740821096351E-3</v>
      </c>
      <c r="I235" s="13">
        <v>4.4098882101098281E-2</v>
      </c>
      <c r="J235" s="13">
        <v>1.1574582135586013E-2</v>
      </c>
      <c r="K235" s="13">
        <v>0.22910530385650482</v>
      </c>
      <c r="L235" s="13">
        <v>5.4928524986047618E-2</v>
      </c>
      <c r="M235" s="13">
        <v>1.7882701499994463E-2</v>
      </c>
      <c r="N235" s="13">
        <v>1.6307298299820701E-2</v>
      </c>
      <c r="O235" s="13">
        <v>1.8225803982152549E-2</v>
      </c>
      <c r="P235" s="13">
        <v>4.0296997394223127E-2</v>
      </c>
      <c r="Q235" s="13">
        <v>6.9985421222376512E-2</v>
      </c>
      <c r="R235" s="13">
        <v>2.6939773558022972E-2</v>
      </c>
      <c r="S235" s="13">
        <v>3.7267799624996496E-2</v>
      </c>
      <c r="T235" s="13">
        <v>1.3530759664642537E-2</v>
      </c>
      <c r="U235" s="13">
        <v>3.084231693103158E-2</v>
      </c>
      <c r="V235" s="13">
        <v>5.5328333517248814E-2</v>
      </c>
      <c r="W235" s="13">
        <v>1.6480780196627305E-2</v>
      </c>
      <c r="X235" s="13">
        <v>1.6480780196627305E-2</v>
      </c>
      <c r="Y235" s="13">
        <v>1.5712535230422868E-2</v>
      </c>
      <c r="Z235" s="13">
        <v>1.7024102620691942E-2</v>
      </c>
      <c r="AA235" s="13">
        <v>1.4973991046133246E-2</v>
      </c>
      <c r="AB235" s="13">
        <v>1.466760325019867E-2</v>
      </c>
      <c r="AC235" s="13">
        <v>3.7708182941749269E-2</v>
      </c>
      <c r="AD235" s="13">
        <v>0</v>
      </c>
      <c r="AE235" s="13">
        <v>1.5618244111039851E-2</v>
      </c>
      <c r="AF235" s="13">
        <v>4.6906876916298912E-2</v>
      </c>
      <c r="AG235" s="13">
        <v>1.4158900247301607E-2</v>
      </c>
      <c r="AH235" s="13">
        <v>2.2335862211258009E-2</v>
      </c>
      <c r="AI235" s="13">
        <v>2.8817526385684449E-2</v>
      </c>
      <c r="AJ235" s="13">
        <v>7.0207188865552645E-3</v>
      </c>
      <c r="AK235" s="13">
        <v>2.3552785988299792E-2</v>
      </c>
      <c r="AL235" s="108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63"/>
    </row>
    <row r="236" spans="1:65">
      <c r="A236" s="35"/>
      <c r="B236" s="3" t="s">
        <v>236</v>
      </c>
      <c r="C236" s="33"/>
      <c r="D236" s="13">
        <v>4.1921181547109443E-2</v>
      </c>
      <c r="E236" s="13">
        <v>-2.1777056626076097E-2</v>
      </c>
      <c r="F236" s="13">
        <v>-4.4526427402213908E-2</v>
      </c>
      <c r="G236" s="13">
        <v>0.10903182533671596</v>
      </c>
      <c r="H236" s="13">
        <v>-0.24641158479437852</v>
      </c>
      <c r="I236" s="13">
        <v>-9.2300106032103368E-2</v>
      </c>
      <c r="J236" s="13">
        <v>-5.7540558652668938E-3</v>
      </c>
      <c r="K236" s="13">
        <v>1.0588180552404678</v>
      </c>
      <c r="L236" s="13">
        <v>-4.7150285439728767E-3</v>
      </c>
      <c r="M236" s="13">
        <v>0.53586689452400083</v>
      </c>
      <c r="N236" s="13">
        <v>8.0595111866543778E-2</v>
      </c>
      <c r="O236" s="13">
        <v>-3.3151742014145058E-2</v>
      </c>
      <c r="P236" s="13">
        <v>-0.19012240036949546</v>
      </c>
      <c r="Q236" s="13">
        <v>-4.7150285439728767E-3</v>
      </c>
      <c r="R236" s="13">
        <v>-4.3957693132810394E-2</v>
      </c>
      <c r="S236" s="13">
        <v>-0.18102265205904056</v>
      </c>
      <c r="T236" s="13">
        <v>8.549740221180735E-2</v>
      </c>
      <c r="U236" s="13">
        <v>-1.0402371238007357E-2</v>
      </c>
      <c r="V236" s="13">
        <v>-4.4526427402213908E-2</v>
      </c>
      <c r="W236" s="13">
        <v>6.9220426478474817E-2</v>
      </c>
      <c r="X236" s="13">
        <v>6.9220426478474817E-2</v>
      </c>
      <c r="Y236" s="13">
        <v>-6.8413266717158749E-2</v>
      </c>
      <c r="Z236" s="13">
        <v>3.5096370314268155E-2</v>
      </c>
      <c r="AA236" s="13">
        <v>-7.7720403676784233E-3</v>
      </c>
      <c r="AB236" s="13">
        <v>-5.0213770096248389E-2</v>
      </c>
      <c r="AC236" s="13">
        <v>-2.5758196511900366E-2</v>
      </c>
      <c r="AD236" s="13">
        <v>2.3721684926199416E-2</v>
      </c>
      <c r="AE236" s="13">
        <v>2.7367271593075282E-2</v>
      </c>
      <c r="AF236" s="13">
        <v>0.27396476346371479</v>
      </c>
      <c r="AG236" s="13">
        <v>-1.6089713932041838E-2</v>
      </c>
      <c r="AH236" s="13">
        <v>2.7134090542619838E-2</v>
      </c>
      <c r="AI236" s="13">
        <v>-3.3151742014145058E-2</v>
      </c>
      <c r="AJ236" s="13">
        <v>-5.2305290371979507E-2</v>
      </c>
      <c r="AK236" s="13">
        <v>0.18296728035916354</v>
      </c>
      <c r="AL236" s="108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63"/>
    </row>
    <row r="237" spans="1:65">
      <c r="A237" s="35"/>
      <c r="B237" s="54" t="s">
        <v>237</v>
      </c>
      <c r="C237" s="55"/>
      <c r="D237" s="53">
        <v>0.78</v>
      </c>
      <c r="E237" s="53">
        <v>0.22</v>
      </c>
      <c r="F237" s="53">
        <v>0.57999999999999996</v>
      </c>
      <c r="G237" s="53">
        <v>1.84</v>
      </c>
      <c r="H237" s="53">
        <v>3.75</v>
      </c>
      <c r="I237" s="53">
        <v>1.33</v>
      </c>
      <c r="J237" s="53">
        <v>0.03</v>
      </c>
      <c r="K237" s="53">
        <v>16.78</v>
      </c>
      <c r="L237" s="53">
        <v>0.05</v>
      </c>
      <c r="M237" s="53">
        <v>8.5500000000000007</v>
      </c>
      <c r="N237" s="53">
        <v>1.39</v>
      </c>
      <c r="O237" s="53">
        <v>0.4</v>
      </c>
      <c r="P237" s="53">
        <v>2.87</v>
      </c>
      <c r="Q237" s="53">
        <v>0.05</v>
      </c>
      <c r="R237" s="53">
        <v>0.56999999999999995</v>
      </c>
      <c r="S237" s="53">
        <v>2.73</v>
      </c>
      <c r="T237" s="53">
        <v>1.47</v>
      </c>
      <c r="U237" s="53">
        <v>0.04</v>
      </c>
      <c r="V237" s="53">
        <v>0.57999999999999996</v>
      </c>
      <c r="W237" s="53">
        <v>1.21</v>
      </c>
      <c r="X237" s="53">
        <v>1.21</v>
      </c>
      <c r="Y237" s="53">
        <v>0.95</v>
      </c>
      <c r="Z237" s="53">
        <v>0.67</v>
      </c>
      <c r="AA237" s="53">
        <v>0</v>
      </c>
      <c r="AB237" s="53">
        <v>0.67</v>
      </c>
      <c r="AC237" s="53">
        <v>0.28000000000000003</v>
      </c>
      <c r="AD237" s="53" t="s">
        <v>238</v>
      </c>
      <c r="AE237" s="53">
        <v>0.55000000000000004</v>
      </c>
      <c r="AF237" s="53">
        <v>4.43</v>
      </c>
      <c r="AG237" s="53">
        <v>0.13</v>
      </c>
      <c r="AH237" s="53">
        <v>0.55000000000000004</v>
      </c>
      <c r="AI237" s="53">
        <v>0.4</v>
      </c>
      <c r="AJ237" s="53">
        <v>0.7</v>
      </c>
      <c r="AK237" s="53">
        <v>3</v>
      </c>
      <c r="AL237" s="108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63"/>
    </row>
    <row r="238" spans="1:65">
      <c r="B238" s="36" t="s">
        <v>318</v>
      </c>
      <c r="C238" s="20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BM238" s="63"/>
    </row>
    <row r="239" spans="1:65">
      <c r="BM239" s="63"/>
    </row>
    <row r="240" spans="1:65" ht="15">
      <c r="B240" s="37" t="s">
        <v>533</v>
      </c>
      <c r="BM240" s="32" t="s">
        <v>67</v>
      </c>
    </row>
    <row r="241" spans="1:65" ht="15">
      <c r="A241" s="28" t="s">
        <v>28</v>
      </c>
      <c r="B241" s="18" t="s">
        <v>115</v>
      </c>
      <c r="C241" s="15" t="s">
        <v>116</v>
      </c>
      <c r="D241" s="16" t="s">
        <v>228</v>
      </c>
      <c r="E241" s="17" t="s">
        <v>228</v>
      </c>
      <c r="F241" s="17" t="s">
        <v>228</v>
      </c>
      <c r="G241" s="17" t="s">
        <v>228</v>
      </c>
      <c r="H241" s="17" t="s">
        <v>228</v>
      </c>
      <c r="I241" s="17" t="s">
        <v>228</v>
      </c>
      <c r="J241" s="17" t="s">
        <v>228</v>
      </c>
      <c r="K241" s="17" t="s">
        <v>228</v>
      </c>
      <c r="L241" s="17" t="s">
        <v>228</v>
      </c>
      <c r="M241" s="17" t="s">
        <v>228</v>
      </c>
      <c r="N241" s="17" t="s">
        <v>228</v>
      </c>
      <c r="O241" s="17" t="s">
        <v>228</v>
      </c>
      <c r="P241" s="17" t="s">
        <v>228</v>
      </c>
      <c r="Q241" s="17" t="s">
        <v>228</v>
      </c>
      <c r="R241" s="17" t="s">
        <v>228</v>
      </c>
      <c r="S241" s="17" t="s">
        <v>228</v>
      </c>
      <c r="T241" s="17" t="s">
        <v>228</v>
      </c>
      <c r="U241" s="17" t="s">
        <v>228</v>
      </c>
      <c r="V241" s="17" t="s">
        <v>228</v>
      </c>
      <c r="W241" s="17" t="s">
        <v>228</v>
      </c>
      <c r="X241" s="17" t="s">
        <v>228</v>
      </c>
      <c r="Y241" s="17" t="s">
        <v>228</v>
      </c>
      <c r="Z241" s="108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2">
        <v>1</v>
      </c>
    </row>
    <row r="242" spans="1:65">
      <c r="A242" s="35"/>
      <c r="B242" s="19" t="s">
        <v>229</v>
      </c>
      <c r="C242" s="8" t="s">
        <v>229</v>
      </c>
      <c r="D242" s="105" t="s">
        <v>241</v>
      </c>
      <c r="E242" s="107" t="s">
        <v>243</v>
      </c>
      <c r="F242" s="107" t="s">
        <v>244</v>
      </c>
      <c r="G242" s="107" t="s">
        <v>245</v>
      </c>
      <c r="H242" s="107" t="s">
        <v>246</v>
      </c>
      <c r="I242" s="107" t="s">
        <v>250</v>
      </c>
      <c r="J242" s="107" t="s">
        <v>253</v>
      </c>
      <c r="K242" s="107" t="s">
        <v>256</v>
      </c>
      <c r="L242" s="107" t="s">
        <v>260</v>
      </c>
      <c r="M242" s="107" t="s">
        <v>261</v>
      </c>
      <c r="N242" s="107" t="s">
        <v>262</v>
      </c>
      <c r="O242" s="107" t="s">
        <v>264</v>
      </c>
      <c r="P242" s="107" t="s">
        <v>266</v>
      </c>
      <c r="Q242" s="107" t="s">
        <v>267</v>
      </c>
      <c r="R242" s="107" t="s">
        <v>268</v>
      </c>
      <c r="S242" s="107" t="s">
        <v>287</v>
      </c>
      <c r="T242" s="107" t="s">
        <v>270</v>
      </c>
      <c r="U242" s="107" t="s">
        <v>271</v>
      </c>
      <c r="V242" s="107" t="s">
        <v>272</v>
      </c>
      <c r="W242" s="107" t="s">
        <v>274</v>
      </c>
      <c r="X242" s="107" t="s">
        <v>278</v>
      </c>
      <c r="Y242" s="107" t="s">
        <v>279</v>
      </c>
      <c r="Z242" s="108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2" t="s">
        <v>3</v>
      </c>
    </row>
    <row r="243" spans="1:65">
      <c r="A243" s="35"/>
      <c r="B243" s="19"/>
      <c r="C243" s="8"/>
      <c r="D243" s="9" t="s">
        <v>303</v>
      </c>
      <c r="E243" s="10" t="s">
        <v>303</v>
      </c>
      <c r="F243" s="10" t="s">
        <v>303</v>
      </c>
      <c r="G243" s="10" t="s">
        <v>304</v>
      </c>
      <c r="H243" s="10" t="s">
        <v>304</v>
      </c>
      <c r="I243" s="10" t="s">
        <v>303</v>
      </c>
      <c r="J243" s="10" t="s">
        <v>303</v>
      </c>
      <c r="K243" s="10" t="s">
        <v>303</v>
      </c>
      <c r="L243" s="10" t="s">
        <v>304</v>
      </c>
      <c r="M243" s="10" t="s">
        <v>304</v>
      </c>
      <c r="N243" s="10" t="s">
        <v>303</v>
      </c>
      <c r="O243" s="10" t="s">
        <v>303</v>
      </c>
      <c r="P243" s="10" t="s">
        <v>304</v>
      </c>
      <c r="Q243" s="10" t="s">
        <v>304</v>
      </c>
      <c r="R243" s="10" t="s">
        <v>304</v>
      </c>
      <c r="S243" s="10" t="s">
        <v>304</v>
      </c>
      <c r="T243" s="10" t="s">
        <v>303</v>
      </c>
      <c r="U243" s="10" t="s">
        <v>304</v>
      </c>
      <c r="V243" s="10" t="s">
        <v>303</v>
      </c>
      <c r="W243" s="10" t="s">
        <v>304</v>
      </c>
      <c r="X243" s="10" t="s">
        <v>303</v>
      </c>
      <c r="Y243" s="10" t="s">
        <v>303</v>
      </c>
      <c r="Z243" s="108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2">
        <v>2</v>
      </c>
    </row>
    <row r="244" spans="1:65">
      <c r="A244" s="35"/>
      <c r="B244" s="19"/>
      <c r="C244" s="8"/>
      <c r="D244" s="29" t="s">
        <v>306</v>
      </c>
      <c r="E244" s="29" t="s">
        <v>306</v>
      </c>
      <c r="F244" s="29" t="s">
        <v>306</v>
      </c>
      <c r="G244" s="29" t="s">
        <v>306</v>
      </c>
      <c r="H244" s="29" t="s">
        <v>306</v>
      </c>
      <c r="I244" s="29" t="s">
        <v>306</v>
      </c>
      <c r="J244" s="29" t="s">
        <v>121</v>
      </c>
      <c r="K244" s="29" t="s">
        <v>121</v>
      </c>
      <c r="L244" s="29" t="s">
        <v>308</v>
      </c>
      <c r="M244" s="29" t="s">
        <v>309</v>
      </c>
      <c r="N244" s="29" t="s">
        <v>306</v>
      </c>
      <c r="O244" s="29" t="s">
        <v>294</v>
      </c>
      <c r="P244" s="29" t="s">
        <v>308</v>
      </c>
      <c r="Q244" s="29" t="s">
        <v>307</v>
      </c>
      <c r="R244" s="29" t="s">
        <v>309</v>
      </c>
      <c r="S244" s="29" t="s">
        <v>121</v>
      </c>
      <c r="T244" s="29" t="s">
        <v>306</v>
      </c>
      <c r="U244" s="29" t="s">
        <v>308</v>
      </c>
      <c r="V244" s="29" t="s">
        <v>284</v>
      </c>
      <c r="W244" s="29" t="s">
        <v>308</v>
      </c>
      <c r="X244" s="29" t="s">
        <v>306</v>
      </c>
      <c r="Y244" s="29" t="s">
        <v>309</v>
      </c>
      <c r="Z244" s="108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2">
        <v>3</v>
      </c>
    </row>
    <row r="245" spans="1:65">
      <c r="A245" s="35"/>
      <c r="B245" s="18">
        <v>1</v>
      </c>
      <c r="C245" s="14">
        <v>1</v>
      </c>
      <c r="D245" s="22">
        <v>1.57</v>
      </c>
      <c r="E245" s="22">
        <v>1.78</v>
      </c>
      <c r="F245" s="23">
        <v>1.71</v>
      </c>
      <c r="G245" s="100">
        <v>2.4457679999999997</v>
      </c>
      <c r="H245" s="23">
        <v>1.84</v>
      </c>
      <c r="I245" s="22">
        <v>1.83</v>
      </c>
      <c r="J245" s="109">
        <v>2.17</v>
      </c>
      <c r="K245" s="22">
        <v>1.5</v>
      </c>
      <c r="L245" s="22">
        <v>1.67</v>
      </c>
      <c r="M245" s="22">
        <v>2.01699353170032</v>
      </c>
      <c r="N245" s="22">
        <v>1.91</v>
      </c>
      <c r="O245" s="22">
        <v>1.92</v>
      </c>
      <c r="P245" s="22">
        <v>1.53</v>
      </c>
      <c r="Q245" s="22">
        <v>1.74</v>
      </c>
      <c r="R245" s="22">
        <v>2.08</v>
      </c>
      <c r="S245" s="100">
        <v>2.6233894940186939</v>
      </c>
      <c r="T245" s="22">
        <v>1.79</v>
      </c>
      <c r="U245" s="22">
        <v>1.76</v>
      </c>
      <c r="V245" s="22">
        <v>1.8</v>
      </c>
      <c r="W245" s="22">
        <v>1.7</v>
      </c>
      <c r="X245" s="110">
        <v>1.7794434708114264</v>
      </c>
      <c r="Y245" s="100">
        <v>2.4700000000000002</v>
      </c>
      <c r="Z245" s="108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2">
        <v>1</v>
      </c>
    </row>
    <row r="246" spans="1:65">
      <c r="A246" s="35"/>
      <c r="B246" s="19">
        <v>1</v>
      </c>
      <c r="C246" s="8">
        <v>2</v>
      </c>
      <c r="D246" s="10">
        <v>1.56</v>
      </c>
      <c r="E246" s="10">
        <v>1.77</v>
      </c>
      <c r="F246" s="25">
        <v>1.63</v>
      </c>
      <c r="G246" s="101">
        <v>2.426606</v>
      </c>
      <c r="H246" s="25">
        <v>1.87</v>
      </c>
      <c r="I246" s="10">
        <v>1.78</v>
      </c>
      <c r="J246" s="103">
        <v>2.19</v>
      </c>
      <c r="K246" s="10">
        <v>1.5</v>
      </c>
      <c r="L246" s="10">
        <v>1.72</v>
      </c>
      <c r="M246" s="10">
        <v>2.0407422723117632</v>
      </c>
      <c r="N246" s="10">
        <v>1.77</v>
      </c>
      <c r="O246" s="10">
        <v>1.84</v>
      </c>
      <c r="P246" s="10">
        <v>1.74</v>
      </c>
      <c r="Q246" s="10">
        <v>1.69</v>
      </c>
      <c r="R246" s="10">
        <v>2.17</v>
      </c>
      <c r="S246" s="101">
        <v>2.5730667427601057</v>
      </c>
      <c r="T246" s="10">
        <v>1.76</v>
      </c>
      <c r="U246" s="10">
        <v>1.84</v>
      </c>
      <c r="V246" s="10">
        <v>1.7</v>
      </c>
      <c r="W246" s="10">
        <v>1.7</v>
      </c>
      <c r="X246" s="10">
        <v>1.73238107294332</v>
      </c>
      <c r="Y246" s="101">
        <v>2.27</v>
      </c>
      <c r="Z246" s="108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2" t="e">
        <v>#N/A</v>
      </c>
    </row>
    <row r="247" spans="1:65">
      <c r="A247" s="35"/>
      <c r="B247" s="19">
        <v>1</v>
      </c>
      <c r="C247" s="8">
        <v>3</v>
      </c>
      <c r="D247" s="10">
        <v>1.52</v>
      </c>
      <c r="E247" s="10">
        <v>1.81</v>
      </c>
      <c r="F247" s="25">
        <v>1.83</v>
      </c>
      <c r="G247" s="101">
        <v>2.4126699999999999</v>
      </c>
      <c r="H247" s="25">
        <v>1.82</v>
      </c>
      <c r="I247" s="10">
        <v>1.75</v>
      </c>
      <c r="J247" s="103">
        <v>2.15</v>
      </c>
      <c r="K247" s="25">
        <v>1.5</v>
      </c>
      <c r="L247" s="11">
        <v>1.64</v>
      </c>
      <c r="M247" s="11">
        <v>2.0292818166100952</v>
      </c>
      <c r="N247" s="11">
        <v>1.88</v>
      </c>
      <c r="O247" s="11">
        <v>1.9</v>
      </c>
      <c r="P247" s="11">
        <v>1.64</v>
      </c>
      <c r="Q247" s="11">
        <v>1.71</v>
      </c>
      <c r="R247" s="11">
        <v>2.16</v>
      </c>
      <c r="S247" s="103">
        <v>2.6318807534779265</v>
      </c>
      <c r="T247" s="11">
        <v>1.77</v>
      </c>
      <c r="U247" s="11">
        <v>1.84</v>
      </c>
      <c r="V247" s="11">
        <v>1.8</v>
      </c>
      <c r="W247" s="11">
        <v>1.9</v>
      </c>
      <c r="X247" s="11">
        <v>1.6962783721072272</v>
      </c>
      <c r="Y247" s="103">
        <v>2.4</v>
      </c>
      <c r="Z247" s="108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2">
        <v>16</v>
      </c>
    </row>
    <row r="248" spans="1:65">
      <c r="A248" s="35"/>
      <c r="B248" s="19">
        <v>1</v>
      </c>
      <c r="C248" s="8">
        <v>4</v>
      </c>
      <c r="D248" s="10">
        <v>1.47</v>
      </c>
      <c r="E248" s="10">
        <v>1.75</v>
      </c>
      <c r="F248" s="25">
        <v>1.72</v>
      </c>
      <c r="G248" s="101">
        <v>2.3238280000000002</v>
      </c>
      <c r="H248" s="25">
        <v>1.8</v>
      </c>
      <c r="I248" s="10">
        <v>1.83</v>
      </c>
      <c r="J248" s="103">
        <v>2.1800000000000002</v>
      </c>
      <c r="K248" s="25">
        <v>1.5</v>
      </c>
      <c r="L248" s="11">
        <v>1.71</v>
      </c>
      <c r="M248" s="11">
        <v>2.0220863280444301</v>
      </c>
      <c r="N248" s="11">
        <v>1.85</v>
      </c>
      <c r="O248" s="11">
        <v>1.99</v>
      </c>
      <c r="P248" s="11">
        <v>1.57</v>
      </c>
      <c r="Q248" s="11">
        <v>1.72</v>
      </c>
      <c r="R248" s="11">
        <v>2.15</v>
      </c>
      <c r="S248" s="103">
        <v>2.4299958121155374</v>
      </c>
      <c r="T248" s="104">
        <v>1.7</v>
      </c>
      <c r="U248" s="104">
        <v>1.67</v>
      </c>
      <c r="V248" s="11">
        <v>1.8</v>
      </c>
      <c r="W248" s="11">
        <v>1.7</v>
      </c>
      <c r="X248" s="11">
        <v>1.68767485755642</v>
      </c>
      <c r="Y248" s="103">
        <v>2.5099999999999998</v>
      </c>
      <c r="Z248" s="108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2">
        <v>1.7712808079275364</v>
      </c>
    </row>
    <row r="249" spans="1:65">
      <c r="A249" s="35"/>
      <c r="B249" s="19">
        <v>1</v>
      </c>
      <c r="C249" s="8">
        <v>5</v>
      </c>
      <c r="D249" s="10">
        <v>1.44</v>
      </c>
      <c r="E249" s="10">
        <v>1.77</v>
      </c>
      <c r="F249" s="10">
        <v>1.76</v>
      </c>
      <c r="G249" s="101">
        <v>2.4631879999999997</v>
      </c>
      <c r="H249" s="10">
        <v>1.8</v>
      </c>
      <c r="I249" s="10">
        <v>1.79</v>
      </c>
      <c r="J249" s="101">
        <v>2.2200000000000002</v>
      </c>
      <c r="K249" s="10">
        <v>1.5</v>
      </c>
      <c r="L249" s="10">
        <v>1.69</v>
      </c>
      <c r="M249" s="10">
        <v>2.0402514695559035</v>
      </c>
      <c r="N249" s="10">
        <v>1.88</v>
      </c>
      <c r="O249" s="10">
        <v>1.88</v>
      </c>
      <c r="P249" s="10">
        <v>1.6</v>
      </c>
      <c r="Q249" s="10">
        <v>1.72</v>
      </c>
      <c r="R249" s="10">
        <v>2.1800000000000002</v>
      </c>
      <c r="S249" s="101">
        <v>2.4863990943646446</v>
      </c>
      <c r="T249" s="10">
        <v>1.77</v>
      </c>
      <c r="U249" s="10">
        <v>1.84</v>
      </c>
      <c r="V249" s="10">
        <v>1.7</v>
      </c>
      <c r="W249" s="10">
        <v>1.8</v>
      </c>
      <c r="X249" s="10">
        <v>1.6825996864871497</v>
      </c>
      <c r="Y249" s="101">
        <v>2.38</v>
      </c>
      <c r="Z249" s="108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2">
        <v>24</v>
      </c>
    </row>
    <row r="250" spans="1:65">
      <c r="A250" s="35"/>
      <c r="B250" s="19">
        <v>1</v>
      </c>
      <c r="C250" s="8">
        <v>6</v>
      </c>
      <c r="D250" s="10">
        <v>1.38</v>
      </c>
      <c r="E250" s="10">
        <v>1.76</v>
      </c>
      <c r="F250" s="10">
        <v>1.89</v>
      </c>
      <c r="G250" s="101">
        <v>2.3882819999999998</v>
      </c>
      <c r="H250" s="10">
        <v>1.79</v>
      </c>
      <c r="I250" s="10">
        <v>1.8</v>
      </c>
      <c r="J250" s="101">
        <v>2.19</v>
      </c>
      <c r="K250" s="10">
        <v>1.5</v>
      </c>
      <c r="L250" s="10">
        <v>1.68</v>
      </c>
      <c r="M250" s="10">
        <v>2.0363797286019061</v>
      </c>
      <c r="N250" s="10">
        <v>1.8</v>
      </c>
      <c r="O250" s="10">
        <v>1.89</v>
      </c>
      <c r="P250" s="10">
        <v>1.57</v>
      </c>
      <c r="Q250" s="10">
        <v>1.69</v>
      </c>
      <c r="R250" s="10">
        <v>2.12</v>
      </c>
      <c r="S250" s="101">
        <v>2.5263218616699441</v>
      </c>
      <c r="T250" s="10">
        <v>1.8</v>
      </c>
      <c r="U250" s="10">
        <v>1.83</v>
      </c>
      <c r="V250" s="10">
        <v>1.6</v>
      </c>
      <c r="W250" s="10">
        <v>1.9</v>
      </c>
      <c r="X250" s="10">
        <v>1.6948927686971522</v>
      </c>
      <c r="Y250" s="101">
        <v>2.39</v>
      </c>
      <c r="Z250" s="108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63"/>
    </row>
    <row r="251" spans="1:65">
      <c r="A251" s="35"/>
      <c r="B251" s="20" t="s">
        <v>233</v>
      </c>
      <c r="C251" s="12"/>
      <c r="D251" s="26">
        <v>1.4900000000000002</v>
      </c>
      <c r="E251" s="26">
        <v>1.7733333333333332</v>
      </c>
      <c r="F251" s="26">
        <v>1.7566666666666668</v>
      </c>
      <c r="G251" s="26">
        <v>2.4100570000000001</v>
      </c>
      <c r="H251" s="26">
        <v>1.8200000000000003</v>
      </c>
      <c r="I251" s="26">
        <v>1.7966666666666669</v>
      </c>
      <c r="J251" s="26">
        <v>2.1833333333333331</v>
      </c>
      <c r="K251" s="26">
        <v>1.5</v>
      </c>
      <c r="L251" s="26">
        <v>1.6849999999999998</v>
      </c>
      <c r="M251" s="26">
        <v>2.0309558578040696</v>
      </c>
      <c r="N251" s="26">
        <v>1.8483333333333334</v>
      </c>
      <c r="O251" s="26">
        <v>1.9033333333333335</v>
      </c>
      <c r="P251" s="26">
        <v>1.6083333333333334</v>
      </c>
      <c r="Q251" s="26">
        <v>1.7116666666666667</v>
      </c>
      <c r="R251" s="26">
        <v>2.1433333333333331</v>
      </c>
      <c r="S251" s="26">
        <v>2.545175626401142</v>
      </c>
      <c r="T251" s="26">
        <v>1.7650000000000003</v>
      </c>
      <c r="U251" s="26">
        <v>1.7966666666666669</v>
      </c>
      <c r="V251" s="26">
        <v>1.7333333333333332</v>
      </c>
      <c r="W251" s="26">
        <v>1.7833333333333334</v>
      </c>
      <c r="X251" s="26">
        <v>1.7122117047671157</v>
      </c>
      <c r="Y251" s="26">
        <v>2.4033333333333338</v>
      </c>
      <c r="Z251" s="108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63"/>
    </row>
    <row r="252" spans="1:65">
      <c r="A252" s="35"/>
      <c r="B252" s="3" t="s">
        <v>234</v>
      </c>
      <c r="C252" s="33"/>
      <c r="D252" s="11">
        <v>1.4950000000000001</v>
      </c>
      <c r="E252" s="11">
        <v>1.77</v>
      </c>
      <c r="F252" s="11">
        <v>1.74</v>
      </c>
      <c r="G252" s="11">
        <v>2.419638</v>
      </c>
      <c r="H252" s="11">
        <v>1.81</v>
      </c>
      <c r="I252" s="11">
        <v>1.7949999999999999</v>
      </c>
      <c r="J252" s="11">
        <v>2.1850000000000001</v>
      </c>
      <c r="K252" s="11">
        <v>1.5</v>
      </c>
      <c r="L252" s="11">
        <v>1.6850000000000001</v>
      </c>
      <c r="M252" s="11">
        <v>2.0328307726060006</v>
      </c>
      <c r="N252" s="11">
        <v>1.865</v>
      </c>
      <c r="O252" s="11">
        <v>1.895</v>
      </c>
      <c r="P252" s="11">
        <v>1.585</v>
      </c>
      <c r="Q252" s="11">
        <v>1.7149999999999999</v>
      </c>
      <c r="R252" s="11">
        <v>2.1550000000000002</v>
      </c>
      <c r="S252" s="11">
        <v>2.5496943022150251</v>
      </c>
      <c r="T252" s="11">
        <v>1.77</v>
      </c>
      <c r="U252" s="11">
        <v>1.835</v>
      </c>
      <c r="V252" s="11">
        <v>1.75</v>
      </c>
      <c r="W252" s="11">
        <v>1.75</v>
      </c>
      <c r="X252" s="11">
        <v>1.6955855704021898</v>
      </c>
      <c r="Y252" s="11">
        <v>2.395</v>
      </c>
      <c r="Z252" s="108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63"/>
    </row>
    <row r="253" spans="1:65">
      <c r="A253" s="35"/>
      <c r="B253" s="3" t="s">
        <v>235</v>
      </c>
      <c r="C253" s="33"/>
      <c r="D253" s="27">
        <v>7.3756355658343153E-2</v>
      </c>
      <c r="E253" s="27">
        <v>2.0655911179772911E-2</v>
      </c>
      <c r="F253" s="27">
        <v>9.2448183685060414E-2</v>
      </c>
      <c r="G253" s="27">
        <v>4.9575128679610954E-2</v>
      </c>
      <c r="H253" s="27">
        <v>3.0331501776206232E-2</v>
      </c>
      <c r="I253" s="27">
        <v>3.076794869123823E-2</v>
      </c>
      <c r="J253" s="27">
        <v>2.3380903889000326E-2</v>
      </c>
      <c r="K253" s="27">
        <v>0</v>
      </c>
      <c r="L253" s="27">
        <v>2.8809720581775892E-2</v>
      </c>
      <c r="M253" s="27">
        <v>9.8794554859319289E-3</v>
      </c>
      <c r="N253" s="27">
        <v>5.3447793842839396E-2</v>
      </c>
      <c r="O253" s="27">
        <v>5.006662228138288E-2</v>
      </c>
      <c r="P253" s="27">
        <v>7.4139508136125784E-2</v>
      </c>
      <c r="Q253" s="27">
        <v>1.9407902170679534E-2</v>
      </c>
      <c r="R253" s="27">
        <v>3.7237973450050504E-2</v>
      </c>
      <c r="S253" s="27">
        <v>7.9359482486328847E-2</v>
      </c>
      <c r="T253" s="27">
        <v>3.5071355833500392E-2</v>
      </c>
      <c r="U253" s="27">
        <v>6.9474215840602871E-2</v>
      </c>
      <c r="V253" s="27">
        <v>8.1649658092772595E-2</v>
      </c>
      <c r="W253" s="27">
        <v>9.8319208025017479E-2</v>
      </c>
      <c r="X253" s="27">
        <v>3.7308601989258262E-2</v>
      </c>
      <c r="Y253" s="27">
        <v>8.2865352631040334E-2</v>
      </c>
      <c r="Z253" s="174"/>
      <c r="AA253" s="175"/>
      <c r="AB253" s="175"/>
      <c r="AC253" s="175"/>
      <c r="AD253" s="175"/>
      <c r="AE253" s="175"/>
      <c r="AF253" s="175"/>
      <c r="AG253" s="175"/>
      <c r="AH253" s="175"/>
      <c r="AI253" s="175"/>
      <c r="AJ253" s="175"/>
      <c r="AK253" s="175"/>
      <c r="AL253" s="175"/>
      <c r="AM253" s="175"/>
      <c r="AN253" s="175"/>
      <c r="AO253" s="175"/>
      <c r="AP253" s="175"/>
      <c r="AQ253" s="175"/>
      <c r="AR253" s="175"/>
      <c r="AS253" s="175"/>
      <c r="AT253" s="175"/>
      <c r="AU253" s="175"/>
      <c r="AV253" s="175"/>
      <c r="AW253" s="175"/>
      <c r="AX253" s="175"/>
      <c r="AY253" s="175"/>
      <c r="AZ253" s="175"/>
      <c r="BA253" s="175"/>
      <c r="BB253" s="175"/>
      <c r="BC253" s="175"/>
      <c r="BD253" s="175"/>
      <c r="BE253" s="175"/>
      <c r="BF253" s="175"/>
      <c r="BG253" s="175"/>
      <c r="BH253" s="175"/>
      <c r="BI253" s="175"/>
      <c r="BJ253" s="175"/>
      <c r="BK253" s="175"/>
      <c r="BL253" s="175"/>
      <c r="BM253" s="64"/>
    </row>
    <row r="254" spans="1:65">
      <c r="A254" s="35"/>
      <c r="B254" s="3" t="s">
        <v>87</v>
      </c>
      <c r="C254" s="33"/>
      <c r="D254" s="13">
        <v>4.9500909837814189E-2</v>
      </c>
      <c r="E254" s="13">
        <v>1.1648070214157657E-2</v>
      </c>
      <c r="F254" s="13">
        <v>5.2627049536087517E-2</v>
      </c>
      <c r="G254" s="13">
        <v>2.0570106300228978E-2</v>
      </c>
      <c r="H254" s="13">
        <v>1.6665660316596827E-2</v>
      </c>
      <c r="I254" s="13">
        <v>1.7125017824436862E-2</v>
      </c>
      <c r="J254" s="13">
        <v>1.0708810941526868E-2</v>
      </c>
      <c r="K254" s="13">
        <v>0</v>
      </c>
      <c r="L254" s="13">
        <v>1.7097757021825456E-2</v>
      </c>
      <c r="M254" s="13">
        <v>4.8644363430990038E-3</v>
      </c>
      <c r="N254" s="13">
        <v>2.8916750501085334E-2</v>
      </c>
      <c r="O254" s="13">
        <v>2.6304705226645995E-2</v>
      </c>
      <c r="P254" s="13">
        <v>4.6097103504326914E-2</v>
      </c>
      <c r="Q254" s="13">
        <v>1.133859912600557E-2</v>
      </c>
      <c r="R254" s="13">
        <v>1.7373860085560112E-2</v>
      </c>
      <c r="S254" s="13">
        <v>3.1180356146401779E-2</v>
      </c>
      <c r="T254" s="13">
        <v>1.9870456562889736E-2</v>
      </c>
      <c r="U254" s="13">
        <v>3.8668394716476547E-2</v>
      </c>
      <c r="V254" s="13">
        <v>4.7105571976599578E-2</v>
      </c>
      <c r="W254" s="13">
        <v>5.5132266182252788E-2</v>
      </c>
      <c r="X254" s="13">
        <v>2.1789713202744834E-2</v>
      </c>
      <c r="Y254" s="13">
        <v>3.4479342287534111E-2</v>
      </c>
      <c r="Z254" s="108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63"/>
    </row>
    <row r="255" spans="1:65">
      <c r="A255" s="35"/>
      <c r="B255" s="3" t="s">
        <v>236</v>
      </c>
      <c r="C255" s="33"/>
      <c r="D255" s="13">
        <v>-0.15880079921186807</v>
      </c>
      <c r="E255" s="13">
        <v>1.1587803563446464E-3</v>
      </c>
      <c r="F255" s="13">
        <v>-8.2506066770794417E-3</v>
      </c>
      <c r="G255" s="13">
        <v>0.36062954513680712</v>
      </c>
      <c r="H255" s="13">
        <v>2.7505064049933026E-2</v>
      </c>
      <c r="I255" s="13">
        <v>1.4331922203138836E-2</v>
      </c>
      <c r="J255" s="13">
        <v>0.2326297013785823</v>
      </c>
      <c r="K255" s="13">
        <v>-0.15315516699181364</v>
      </c>
      <c r="L255" s="13">
        <v>-4.871097092080412E-2</v>
      </c>
      <c r="M255" s="13">
        <v>0.14660298283272355</v>
      </c>
      <c r="N255" s="13">
        <v>4.3501022006754209E-2</v>
      </c>
      <c r="O255" s="13">
        <v>7.4551999217054465E-2</v>
      </c>
      <c r="P255" s="13">
        <v>-9.199415127455568E-2</v>
      </c>
      <c r="Q255" s="13">
        <v>-3.3655951667325157E-2</v>
      </c>
      <c r="R255" s="13">
        <v>0.21004717249836391</v>
      </c>
      <c r="S255" s="13">
        <v>0.43691255221078751</v>
      </c>
      <c r="T255" s="13">
        <v>-3.5459131603671201E-3</v>
      </c>
      <c r="U255" s="13">
        <v>1.4331922203138836E-2</v>
      </c>
      <c r="V255" s="13">
        <v>-2.1423748523873631E-2</v>
      </c>
      <c r="W255" s="13">
        <v>6.8044125763995211E-3</v>
      </c>
      <c r="X255" s="13">
        <v>-3.3348243201219874E-2</v>
      </c>
      <c r="Y255" s="13">
        <v>0.35683361021978333</v>
      </c>
      <c r="Z255" s="108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63"/>
    </row>
    <row r="256" spans="1:65">
      <c r="A256" s="35"/>
      <c r="B256" s="54" t="s">
        <v>237</v>
      </c>
      <c r="C256" s="55"/>
      <c r="D256" s="53">
        <v>2.21</v>
      </c>
      <c r="E256" s="53">
        <v>0.12</v>
      </c>
      <c r="F256" s="53">
        <v>0.25</v>
      </c>
      <c r="G256" s="53">
        <v>4.5599999999999996</v>
      </c>
      <c r="H256" s="53">
        <v>0.22</v>
      </c>
      <c r="I256" s="53">
        <v>0.05</v>
      </c>
      <c r="J256" s="53">
        <v>2.89</v>
      </c>
      <c r="K256" s="53">
        <v>2.13</v>
      </c>
      <c r="L256" s="53">
        <v>0.77</v>
      </c>
      <c r="M256" s="53">
        <v>1.77</v>
      </c>
      <c r="N256" s="53">
        <v>0.43</v>
      </c>
      <c r="O256" s="53">
        <v>0.83</v>
      </c>
      <c r="P256" s="53">
        <v>1.34</v>
      </c>
      <c r="Q256" s="53">
        <v>0.57999999999999996</v>
      </c>
      <c r="R256" s="53">
        <v>2.6</v>
      </c>
      <c r="S256" s="53">
        <v>5.56</v>
      </c>
      <c r="T256" s="53">
        <v>0.18</v>
      </c>
      <c r="U256" s="53">
        <v>0.05</v>
      </c>
      <c r="V256" s="53">
        <v>0.42</v>
      </c>
      <c r="W256" s="53">
        <v>0.05</v>
      </c>
      <c r="X256" s="53">
        <v>0.56999999999999995</v>
      </c>
      <c r="Y256" s="53">
        <v>4.51</v>
      </c>
      <c r="Z256" s="108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63"/>
    </row>
    <row r="257" spans="1:65">
      <c r="B257" s="36"/>
      <c r="C257" s="20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BM257" s="63"/>
    </row>
    <row r="258" spans="1:65" ht="15">
      <c r="B258" s="37" t="s">
        <v>534</v>
      </c>
      <c r="BM258" s="32" t="s">
        <v>67</v>
      </c>
    </row>
    <row r="259" spans="1:65" ht="15">
      <c r="A259" s="28" t="s">
        <v>0</v>
      </c>
      <c r="B259" s="18" t="s">
        <v>115</v>
      </c>
      <c r="C259" s="15" t="s">
        <v>116</v>
      </c>
      <c r="D259" s="16" t="s">
        <v>228</v>
      </c>
      <c r="E259" s="17" t="s">
        <v>228</v>
      </c>
      <c r="F259" s="17" t="s">
        <v>228</v>
      </c>
      <c r="G259" s="17" t="s">
        <v>228</v>
      </c>
      <c r="H259" s="17" t="s">
        <v>228</v>
      </c>
      <c r="I259" s="17" t="s">
        <v>228</v>
      </c>
      <c r="J259" s="17" t="s">
        <v>228</v>
      </c>
      <c r="K259" s="17" t="s">
        <v>228</v>
      </c>
      <c r="L259" s="17" t="s">
        <v>228</v>
      </c>
      <c r="M259" s="17" t="s">
        <v>228</v>
      </c>
      <c r="N259" s="17" t="s">
        <v>228</v>
      </c>
      <c r="O259" s="17" t="s">
        <v>228</v>
      </c>
      <c r="P259" s="17" t="s">
        <v>228</v>
      </c>
      <c r="Q259" s="17" t="s">
        <v>228</v>
      </c>
      <c r="R259" s="17" t="s">
        <v>228</v>
      </c>
      <c r="S259" s="17" t="s">
        <v>228</v>
      </c>
      <c r="T259" s="17" t="s">
        <v>228</v>
      </c>
      <c r="U259" s="17" t="s">
        <v>228</v>
      </c>
      <c r="V259" s="17" t="s">
        <v>228</v>
      </c>
      <c r="W259" s="17" t="s">
        <v>228</v>
      </c>
      <c r="X259" s="17" t="s">
        <v>228</v>
      </c>
      <c r="Y259" s="17" t="s">
        <v>228</v>
      </c>
      <c r="Z259" s="17" t="s">
        <v>228</v>
      </c>
      <c r="AA259" s="17" t="s">
        <v>228</v>
      </c>
      <c r="AB259" s="17" t="s">
        <v>228</v>
      </c>
      <c r="AC259" s="17" t="s">
        <v>228</v>
      </c>
      <c r="AD259" s="17" t="s">
        <v>228</v>
      </c>
      <c r="AE259" s="17" t="s">
        <v>228</v>
      </c>
      <c r="AF259" s="17" t="s">
        <v>228</v>
      </c>
      <c r="AG259" s="17" t="s">
        <v>228</v>
      </c>
      <c r="AH259" s="17" t="s">
        <v>228</v>
      </c>
      <c r="AI259" s="17" t="s">
        <v>228</v>
      </c>
      <c r="AJ259" s="17" t="s">
        <v>228</v>
      </c>
      <c r="AK259" s="17" t="s">
        <v>228</v>
      </c>
      <c r="AL259" s="108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2">
        <v>1</v>
      </c>
    </row>
    <row r="260" spans="1:65">
      <c r="A260" s="35"/>
      <c r="B260" s="19" t="s">
        <v>229</v>
      </c>
      <c r="C260" s="8" t="s">
        <v>229</v>
      </c>
      <c r="D260" s="105" t="s">
        <v>241</v>
      </c>
      <c r="E260" s="107" t="s">
        <v>242</v>
      </c>
      <c r="F260" s="107" t="s">
        <v>243</v>
      </c>
      <c r="G260" s="107" t="s">
        <v>244</v>
      </c>
      <c r="H260" s="107" t="s">
        <v>245</v>
      </c>
      <c r="I260" s="107" t="s">
        <v>246</v>
      </c>
      <c r="J260" s="107" t="s">
        <v>247</v>
      </c>
      <c r="K260" s="107" t="s">
        <v>249</v>
      </c>
      <c r="L260" s="107" t="s">
        <v>250</v>
      </c>
      <c r="M260" s="107" t="s">
        <v>251</v>
      </c>
      <c r="N260" s="107" t="s">
        <v>253</v>
      </c>
      <c r="O260" s="107" t="s">
        <v>254</v>
      </c>
      <c r="P260" s="107" t="s">
        <v>255</v>
      </c>
      <c r="Q260" s="107" t="s">
        <v>256</v>
      </c>
      <c r="R260" s="107" t="s">
        <v>257</v>
      </c>
      <c r="S260" s="107" t="s">
        <v>260</v>
      </c>
      <c r="T260" s="107" t="s">
        <v>261</v>
      </c>
      <c r="U260" s="107" t="s">
        <v>262</v>
      </c>
      <c r="V260" s="107" t="s">
        <v>264</v>
      </c>
      <c r="W260" s="107" t="s">
        <v>265</v>
      </c>
      <c r="X260" s="107" t="s">
        <v>266</v>
      </c>
      <c r="Y260" s="107" t="s">
        <v>267</v>
      </c>
      <c r="Z260" s="107" t="s">
        <v>268</v>
      </c>
      <c r="AA260" s="107" t="s">
        <v>287</v>
      </c>
      <c r="AB260" s="107" t="s">
        <v>270</v>
      </c>
      <c r="AC260" s="107" t="s">
        <v>271</v>
      </c>
      <c r="AD260" s="107" t="s">
        <v>272</v>
      </c>
      <c r="AE260" s="107" t="s">
        <v>273</v>
      </c>
      <c r="AF260" s="107" t="s">
        <v>274</v>
      </c>
      <c r="AG260" s="107" t="s">
        <v>275</v>
      </c>
      <c r="AH260" s="107" t="s">
        <v>276</v>
      </c>
      <c r="AI260" s="107" t="s">
        <v>277</v>
      </c>
      <c r="AJ260" s="107" t="s">
        <v>278</v>
      </c>
      <c r="AK260" s="107" t="s">
        <v>279</v>
      </c>
      <c r="AL260" s="108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2" t="s">
        <v>3</v>
      </c>
    </row>
    <row r="261" spans="1:65">
      <c r="A261" s="35"/>
      <c r="B261" s="19"/>
      <c r="C261" s="8"/>
      <c r="D261" s="9" t="s">
        <v>303</v>
      </c>
      <c r="E261" s="10" t="s">
        <v>304</v>
      </c>
      <c r="F261" s="10" t="s">
        <v>303</v>
      </c>
      <c r="G261" s="10" t="s">
        <v>303</v>
      </c>
      <c r="H261" s="10" t="s">
        <v>304</v>
      </c>
      <c r="I261" s="10" t="s">
        <v>304</v>
      </c>
      <c r="J261" s="10" t="s">
        <v>303</v>
      </c>
      <c r="K261" s="10" t="s">
        <v>305</v>
      </c>
      <c r="L261" s="10" t="s">
        <v>303</v>
      </c>
      <c r="M261" s="10" t="s">
        <v>305</v>
      </c>
      <c r="N261" s="10" t="s">
        <v>303</v>
      </c>
      <c r="O261" s="10" t="s">
        <v>305</v>
      </c>
      <c r="P261" s="10" t="s">
        <v>305</v>
      </c>
      <c r="Q261" s="10" t="s">
        <v>303</v>
      </c>
      <c r="R261" s="10" t="s">
        <v>305</v>
      </c>
      <c r="S261" s="10" t="s">
        <v>304</v>
      </c>
      <c r="T261" s="10" t="s">
        <v>304</v>
      </c>
      <c r="U261" s="10" t="s">
        <v>303</v>
      </c>
      <c r="V261" s="10" t="s">
        <v>303</v>
      </c>
      <c r="W261" s="10" t="s">
        <v>305</v>
      </c>
      <c r="X261" s="10" t="s">
        <v>304</v>
      </c>
      <c r="Y261" s="10" t="s">
        <v>304</v>
      </c>
      <c r="Z261" s="10" t="s">
        <v>304</v>
      </c>
      <c r="AA261" s="10" t="s">
        <v>304</v>
      </c>
      <c r="AB261" s="10" t="s">
        <v>303</v>
      </c>
      <c r="AC261" s="10" t="s">
        <v>304</v>
      </c>
      <c r="AD261" s="10" t="s">
        <v>305</v>
      </c>
      <c r="AE261" s="10" t="s">
        <v>305</v>
      </c>
      <c r="AF261" s="10" t="s">
        <v>304</v>
      </c>
      <c r="AG261" s="10" t="s">
        <v>305</v>
      </c>
      <c r="AH261" s="10" t="s">
        <v>304</v>
      </c>
      <c r="AI261" s="10" t="s">
        <v>305</v>
      </c>
      <c r="AJ261" s="10" t="s">
        <v>303</v>
      </c>
      <c r="AK261" s="10" t="s">
        <v>303</v>
      </c>
      <c r="AL261" s="108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2">
        <v>1</v>
      </c>
    </row>
    <row r="262" spans="1:65">
      <c r="A262" s="35"/>
      <c r="B262" s="19"/>
      <c r="C262" s="8"/>
      <c r="D262" s="29" t="s">
        <v>306</v>
      </c>
      <c r="E262" s="29" t="s">
        <v>307</v>
      </c>
      <c r="F262" s="29" t="s">
        <v>306</v>
      </c>
      <c r="G262" s="29" t="s">
        <v>306</v>
      </c>
      <c r="H262" s="29" t="s">
        <v>306</v>
      </c>
      <c r="I262" s="29" t="s">
        <v>306</v>
      </c>
      <c r="J262" s="29" t="s">
        <v>306</v>
      </c>
      <c r="K262" s="29" t="s">
        <v>306</v>
      </c>
      <c r="L262" s="29" t="s">
        <v>306</v>
      </c>
      <c r="M262" s="29" t="s">
        <v>307</v>
      </c>
      <c r="N262" s="29" t="s">
        <v>121</v>
      </c>
      <c r="O262" s="29" t="s">
        <v>308</v>
      </c>
      <c r="P262" s="29" t="s">
        <v>308</v>
      </c>
      <c r="Q262" s="29" t="s">
        <v>121</v>
      </c>
      <c r="R262" s="29" t="s">
        <v>294</v>
      </c>
      <c r="S262" s="29" t="s">
        <v>308</v>
      </c>
      <c r="T262" s="29" t="s">
        <v>309</v>
      </c>
      <c r="U262" s="29" t="s">
        <v>306</v>
      </c>
      <c r="V262" s="29" t="s">
        <v>294</v>
      </c>
      <c r="W262" s="29" t="s">
        <v>306</v>
      </c>
      <c r="X262" s="29" t="s">
        <v>308</v>
      </c>
      <c r="Y262" s="29" t="s">
        <v>307</v>
      </c>
      <c r="Z262" s="29" t="s">
        <v>309</v>
      </c>
      <c r="AA262" s="29" t="s">
        <v>121</v>
      </c>
      <c r="AB262" s="29" t="s">
        <v>306</v>
      </c>
      <c r="AC262" s="29" t="s">
        <v>308</v>
      </c>
      <c r="AD262" s="29" t="s">
        <v>284</v>
      </c>
      <c r="AE262" s="29" t="s">
        <v>308</v>
      </c>
      <c r="AF262" s="29" t="s">
        <v>308</v>
      </c>
      <c r="AG262" s="29" t="s">
        <v>306</v>
      </c>
      <c r="AH262" s="29" t="s">
        <v>306</v>
      </c>
      <c r="AI262" s="29" t="s">
        <v>306</v>
      </c>
      <c r="AJ262" s="29" t="s">
        <v>306</v>
      </c>
      <c r="AK262" s="29" t="s">
        <v>309</v>
      </c>
      <c r="AL262" s="108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2">
        <v>2</v>
      </c>
    </row>
    <row r="263" spans="1:65">
      <c r="A263" s="35"/>
      <c r="B263" s="18">
        <v>1</v>
      </c>
      <c r="C263" s="14">
        <v>1</v>
      </c>
      <c r="D263" s="204">
        <v>47.59</v>
      </c>
      <c r="E263" s="204">
        <v>45</v>
      </c>
      <c r="F263" s="205">
        <v>41.8</v>
      </c>
      <c r="G263" s="204">
        <v>44.2</v>
      </c>
      <c r="H263" s="205">
        <v>43.234000000000002</v>
      </c>
      <c r="I263" s="204">
        <v>46.3</v>
      </c>
      <c r="J263" s="205">
        <v>41.624769999999998</v>
      </c>
      <c r="K263" s="204">
        <v>47</v>
      </c>
      <c r="L263" s="204">
        <v>44.6</v>
      </c>
      <c r="M263" s="206" t="s">
        <v>97</v>
      </c>
      <c r="N263" s="204">
        <v>44</v>
      </c>
      <c r="O263" s="204">
        <v>45.6</v>
      </c>
      <c r="P263" s="206">
        <v>64</v>
      </c>
      <c r="Q263" s="204">
        <v>44</v>
      </c>
      <c r="R263" s="204">
        <v>46</v>
      </c>
      <c r="S263" s="204">
        <v>45.4</v>
      </c>
      <c r="T263" s="204">
        <v>41.761667499999994</v>
      </c>
      <c r="U263" s="204">
        <v>46.6</v>
      </c>
      <c r="V263" s="204">
        <v>41</v>
      </c>
      <c r="W263" s="204">
        <v>40</v>
      </c>
      <c r="X263" s="204">
        <v>44.9</v>
      </c>
      <c r="Y263" s="204">
        <v>43.8</v>
      </c>
      <c r="Z263" s="204">
        <v>40.799999999999997</v>
      </c>
      <c r="AA263" s="204">
        <v>47.335059709237626</v>
      </c>
      <c r="AB263" s="204">
        <v>43.4</v>
      </c>
      <c r="AC263" s="204">
        <v>44.2</v>
      </c>
      <c r="AD263" s="204">
        <v>45</v>
      </c>
      <c r="AE263" s="220">
        <v>40.048000000000002</v>
      </c>
      <c r="AF263" s="204">
        <v>42.9</v>
      </c>
      <c r="AG263" s="204">
        <v>45</v>
      </c>
      <c r="AH263" s="204">
        <v>44.55</v>
      </c>
      <c r="AI263" s="204">
        <v>44</v>
      </c>
      <c r="AJ263" s="204">
        <v>39.72371208956087</v>
      </c>
      <c r="AK263" s="204">
        <v>43.8</v>
      </c>
      <c r="AL263" s="207"/>
      <c r="AM263" s="208"/>
      <c r="AN263" s="208"/>
      <c r="AO263" s="208"/>
      <c r="AP263" s="208"/>
      <c r="AQ263" s="208"/>
      <c r="AR263" s="208"/>
      <c r="AS263" s="208"/>
      <c r="AT263" s="208"/>
      <c r="AU263" s="208"/>
      <c r="AV263" s="208"/>
      <c r="AW263" s="208"/>
      <c r="AX263" s="208"/>
      <c r="AY263" s="208"/>
      <c r="AZ263" s="208"/>
      <c r="BA263" s="208"/>
      <c r="BB263" s="208"/>
      <c r="BC263" s="208"/>
      <c r="BD263" s="208"/>
      <c r="BE263" s="208"/>
      <c r="BF263" s="208"/>
      <c r="BG263" s="208"/>
      <c r="BH263" s="208"/>
      <c r="BI263" s="208"/>
      <c r="BJ263" s="208"/>
      <c r="BK263" s="208"/>
      <c r="BL263" s="208"/>
      <c r="BM263" s="209">
        <v>1</v>
      </c>
    </row>
    <row r="264" spans="1:65">
      <c r="A264" s="35"/>
      <c r="B264" s="19">
        <v>1</v>
      </c>
      <c r="C264" s="8">
        <v>2</v>
      </c>
      <c r="D264" s="210">
        <v>44.09</v>
      </c>
      <c r="E264" s="210">
        <v>46</v>
      </c>
      <c r="F264" s="211">
        <v>41.4</v>
      </c>
      <c r="G264" s="210">
        <v>43.1</v>
      </c>
      <c r="H264" s="218">
        <v>46.526000000000003</v>
      </c>
      <c r="I264" s="210">
        <v>47.3</v>
      </c>
      <c r="J264" s="211">
        <v>42.321350000000002</v>
      </c>
      <c r="K264" s="210">
        <v>40</v>
      </c>
      <c r="L264" s="210">
        <v>43.7</v>
      </c>
      <c r="M264" s="212" t="s">
        <v>97</v>
      </c>
      <c r="N264" s="210">
        <v>43.5</v>
      </c>
      <c r="O264" s="210">
        <v>45.4</v>
      </c>
      <c r="P264" s="212">
        <v>63</v>
      </c>
      <c r="Q264" s="210">
        <v>45</v>
      </c>
      <c r="R264" s="210">
        <v>45.3</v>
      </c>
      <c r="S264" s="210">
        <v>45.9</v>
      </c>
      <c r="T264" s="210">
        <v>43.032548999999996</v>
      </c>
      <c r="U264" s="210">
        <v>45.1</v>
      </c>
      <c r="V264" s="210">
        <v>40.6</v>
      </c>
      <c r="W264" s="210">
        <v>43</v>
      </c>
      <c r="X264" s="210">
        <v>44.7</v>
      </c>
      <c r="Y264" s="210">
        <v>42.9</v>
      </c>
      <c r="Z264" s="210">
        <v>42.3</v>
      </c>
      <c r="AA264" s="210">
        <v>46.737797378218772</v>
      </c>
      <c r="AB264" s="210">
        <v>43.1</v>
      </c>
      <c r="AC264" s="210">
        <v>43.8</v>
      </c>
      <c r="AD264" s="210">
        <v>44</v>
      </c>
      <c r="AE264" s="212">
        <v>38.008000000000003</v>
      </c>
      <c r="AF264" s="210">
        <v>45.6</v>
      </c>
      <c r="AG264" s="210">
        <v>46</v>
      </c>
      <c r="AH264" s="210">
        <v>48.04</v>
      </c>
      <c r="AI264" s="210">
        <v>45</v>
      </c>
      <c r="AJ264" s="210">
        <v>39.435359318144101</v>
      </c>
      <c r="AK264" s="210">
        <v>43.9</v>
      </c>
      <c r="AL264" s="207"/>
      <c r="AM264" s="208"/>
      <c r="AN264" s="208"/>
      <c r="AO264" s="208"/>
      <c r="AP264" s="208"/>
      <c r="AQ264" s="208"/>
      <c r="AR264" s="208"/>
      <c r="AS264" s="208"/>
      <c r="AT264" s="208"/>
      <c r="AU264" s="208"/>
      <c r="AV264" s="208"/>
      <c r="AW264" s="208"/>
      <c r="AX264" s="208"/>
      <c r="AY264" s="208"/>
      <c r="AZ264" s="208"/>
      <c r="BA264" s="208"/>
      <c r="BB264" s="208"/>
      <c r="BC264" s="208"/>
      <c r="BD264" s="208"/>
      <c r="BE264" s="208"/>
      <c r="BF264" s="208"/>
      <c r="BG264" s="208"/>
      <c r="BH264" s="208"/>
      <c r="BI264" s="208"/>
      <c r="BJ264" s="208"/>
      <c r="BK264" s="208"/>
      <c r="BL264" s="208"/>
      <c r="BM264" s="209" t="e">
        <v>#N/A</v>
      </c>
    </row>
    <row r="265" spans="1:65">
      <c r="A265" s="35"/>
      <c r="B265" s="19">
        <v>1</v>
      </c>
      <c r="C265" s="8">
        <v>3</v>
      </c>
      <c r="D265" s="210">
        <v>44.67</v>
      </c>
      <c r="E265" s="210">
        <v>43</v>
      </c>
      <c r="F265" s="211">
        <v>42</v>
      </c>
      <c r="G265" s="210">
        <v>44.2</v>
      </c>
      <c r="H265" s="211">
        <v>43.253</v>
      </c>
      <c r="I265" s="210">
        <v>46.6</v>
      </c>
      <c r="J265" s="211">
        <v>43.396099999999997</v>
      </c>
      <c r="K265" s="211">
        <v>46</v>
      </c>
      <c r="L265" s="213">
        <v>41.5</v>
      </c>
      <c r="M265" s="217" t="s">
        <v>97</v>
      </c>
      <c r="N265" s="213">
        <v>44.5</v>
      </c>
      <c r="O265" s="213">
        <v>46.1</v>
      </c>
      <c r="P265" s="217">
        <v>63</v>
      </c>
      <c r="Q265" s="213">
        <v>47</v>
      </c>
      <c r="R265" s="213">
        <v>45</v>
      </c>
      <c r="S265" s="213">
        <v>44.9</v>
      </c>
      <c r="T265" s="213">
        <v>43.109655166666663</v>
      </c>
      <c r="U265" s="213">
        <v>46.4</v>
      </c>
      <c r="V265" s="213">
        <v>40.9</v>
      </c>
      <c r="W265" s="213">
        <v>43</v>
      </c>
      <c r="X265" s="213">
        <v>43.3</v>
      </c>
      <c r="Y265" s="213">
        <v>43.6</v>
      </c>
      <c r="Z265" s="213">
        <v>42.7</v>
      </c>
      <c r="AA265" s="213">
        <v>47.733940895014584</v>
      </c>
      <c r="AB265" s="213">
        <v>42.6</v>
      </c>
      <c r="AC265" s="213">
        <v>43.8</v>
      </c>
      <c r="AD265" s="213">
        <v>45</v>
      </c>
      <c r="AE265" s="217">
        <v>37.917999999999999</v>
      </c>
      <c r="AF265" s="213">
        <v>43.5</v>
      </c>
      <c r="AG265" s="213">
        <v>44</v>
      </c>
      <c r="AH265" s="213">
        <v>46.22</v>
      </c>
      <c r="AI265" s="213">
        <v>43</v>
      </c>
      <c r="AJ265" s="213">
        <v>38.7092255289188</v>
      </c>
      <c r="AK265" s="213">
        <v>43.8</v>
      </c>
      <c r="AL265" s="207"/>
      <c r="AM265" s="208"/>
      <c r="AN265" s="208"/>
      <c r="AO265" s="208"/>
      <c r="AP265" s="208"/>
      <c r="AQ265" s="208"/>
      <c r="AR265" s="208"/>
      <c r="AS265" s="208"/>
      <c r="AT265" s="208"/>
      <c r="AU265" s="208"/>
      <c r="AV265" s="208"/>
      <c r="AW265" s="208"/>
      <c r="AX265" s="208"/>
      <c r="AY265" s="208"/>
      <c r="AZ265" s="208"/>
      <c r="BA265" s="208"/>
      <c r="BB265" s="208"/>
      <c r="BC265" s="208"/>
      <c r="BD265" s="208"/>
      <c r="BE265" s="208"/>
      <c r="BF265" s="208"/>
      <c r="BG265" s="208"/>
      <c r="BH265" s="208"/>
      <c r="BI265" s="208"/>
      <c r="BJ265" s="208"/>
      <c r="BK265" s="208"/>
      <c r="BL265" s="208"/>
      <c r="BM265" s="209">
        <v>16</v>
      </c>
    </row>
    <row r="266" spans="1:65">
      <c r="A266" s="35"/>
      <c r="B266" s="19">
        <v>1</v>
      </c>
      <c r="C266" s="8">
        <v>4</v>
      </c>
      <c r="D266" s="210">
        <v>40.53</v>
      </c>
      <c r="E266" s="210">
        <v>47</v>
      </c>
      <c r="F266" s="211">
        <v>42.1</v>
      </c>
      <c r="G266" s="210">
        <v>43.7</v>
      </c>
      <c r="H266" s="211">
        <v>44.037999999999997</v>
      </c>
      <c r="I266" s="210">
        <v>45.7</v>
      </c>
      <c r="J266" s="211">
        <v>42.780149999999999</v>
      </c>
      <c r="K266" s="218">
        <v>59</v>
      </c>
      <c r="L266" s="213">
        <v>44.8</v>
      </c>
      <c r="M266" s="217" t="s">
        <v>97</v>
      </c>
      <c r="N266" s="213">
        <v>43.3</v>
      </c>
      <c r="O266" s="213">
        <v>46.7</v>
      </c>
      <c r="P266" s="217">
        <v>63</v>
      </c>
      <c r="Q266" s="213">
        <v>43</v>
      </c>
      <c r="R266" s="213">
        <v>46</v>
      </c>
      <c r="S266" s="213">
        <v>46.7</v>
      </c>
      <c r="T266" s="213">
        <v>42.511752499999993</v>
      </c>
      <c r="U266" s="213">
        <v>46.2</v>
      </c>
      <c r="V266" s="213">
        <v>40.799999999999997</v>
      </c>
      <c r="W266" s="213">
        <v>42</v>
      </c>
      <c r="X266" s="213">
        <v>44.3</v>
      </c>
      <c r="Y266" s="213">
        <v>43.6</v>
      </c>
      <c r="Z266" s="213">
        <v>42.8</v>
      </c>
      <c r="AA266" s="213">
        <v>47.286884849610068</v>
      </c>
      <c r="AB266" s="213">
        <v>41.9</v>
      </c>
      <c r="AC266" s="213">
        <v>43</v>
      </c>
      <c r="AD266" s="213">
        <v>45</v>
      </c>
      <c r="AE266" s="217">
        <v>38.448999999999998</v>
      </c>
      <c r="AF266" s="213">
        <v>42.1</v>
      </c>
      <c r="AG266" s="213">
        <v>45</v>
      </c>
      <c r="AH266" s="213">
        <v>46.06</v>
      </c>
      <c r="AI266" s="213">
        <v>43</v>
      </c>
      <c r="AJ266" s="213">
        <v>39.165645887449699</v>
      </c>
      <c r="AK266" s="213">
        <v>45.1</v>
      </c>
      <c r="AL266" s="207"/>
      <c r="AM266" s="208"/>
      <c r="AN266" s="208"/>
      <c r="AO266" s="208"/>
      <c r="AP266" s="208"/>
      <c r="AQ266" s="208"/>
      <c r="AR266" s="208"/>
      <c r="AS266" s="208"/>
      <c r="AT266" s="208"/>
      <c r="AU266" s="208"/>
      <c r="AV266" s="208"/>
      <c r="AW266" s="208"/>
      <c r="AX266" s="208"/>
      <c r="AY266" s="208"/>
      <c r="AZ266" s="208"/>
      <c r="BA266" s="208"/>
      <c r="BB266" s="208"/>
      <c r="BC266" s="208"/>
      <c r="BD266" s="208"/>
      <c r="BE266" s="208"/>
      <c r="BF266" s="208"/>
      <c r="BG266" s="208"/>
      <c r="BH266" s="208"/>
      <c r="BI266" s="208"/>
      <c r="BJ266" s="208"/>
      <c r="BK266" s="208"/>
      <c r="BL266" s="208"/>
      <c r="BM266" s="209">
        <v>43.881770192177861</v>
      </c>
    </row>
    <row r="267" spans="1:65">
      <c r="A267" s="35"/>
      <c r="B267" s="19">
        <v>1</v>
      </c>
      <c r="C267" s="8">
        <v>5</v>
      </c>
      <c r="D267" s="210">
        <v>40.47</v>
      </c>
      <c r="E267" s="210">
        <v>45</v>
      </c>
      <c r="F267" s="210">
        <v>41.4</v>
      </c>
      <c r="G267" s="210">
        <v>43.7</v>
      </c>
      <c r="H267" s="210">
        <v>43.344000000000001</v>
      </c>
      <c r="I267" s="210">
        <v>46.7</v>
      </c>
      <c r="J267" s="210">
        <v>43.928469999999997</v>
      </c>
      <c r="K267" s="219">
        <v>34</v>
      </c>
      <c r="L267" s="210">
        <v>42.8</v>
      </c>
      <c r="M267" s="212" t="s">
        <v>97</v>
      </c>
      <c r="N267" s="210">
        <v>44.2</v>
      </c>
      <c r="O267" s="210">
        <v>45.2</v>
      </c>
      <c r="P267" s="212">
        <v>61</v>
      </c>
      <c r="Q267" s="210">
        <v>49</v>
      </c>
      <c r="R267" s="210">
        <v>46.1</v>
      </c>
      <c r="S267" s="210">
        <v>46.6</v>
      </c>
      <c r="T267" s="210">
        <v>41.883162999999996</v>
      </c>
      <c r="U267" s="210">
        <v>45.3</v>
      </c>
      <c r="V267" s="210">
        <v>41.4</v>
      </c>
      <c r="W267" s="210">
        <v>42</v>
      </c>
      <c r="X267" s="210">
        <v>42.7</v>
      </c>
      <c r="Y267" s="210">
        <v>43.6</v>
      </c>
      <c r="Z267" s="210">
        <v>42.3</v>
      </c>
      <c r="AA267" s="210">
        <v>46.56937728828099</v>
      </c>
      <c r="AB267" s="210">
        <v>43.3</v>
      </c>
      <c r="AC267" s="210">
        <v>43.4</v>
      </c>
      <c r="AD267" s="210">
        <v>45</v>
      </c>
      <c r="AE267" s="212">
        <v>36.819000000000003</v>
      </c>
      <c r="AF267" s="210">
        <v>44.1</v>
      </c>
      <c r="AG267" s="210">
        <v>45</v>
      </c>
      <c r="AH267" s="210">
        <v>44.95</v>
      </c>
      <c r="AI267" s="210">
        <v>43</v>
      </c>
      <c r="AJ267" s="210">
        <v>39.011959789161423</v>
      </c>
      <c r="AK267" s="210">
        <v>42.8</v>
      </c>
      <c r="AL267" s="207"/>
      <c r="AM267" s="208"/>
      <c r="AN267" s="208"/>
      <c r="AO267" s="208"/>
      <c r="AP267" s="208"/>
      <c r="AQ267" s="208"/>
      <c r="AR267" s="208"/>
      <c r="AS267" s="208"/>
      <c r="AT267" s="208"/>
      <c r="AU267" s="208"/>
      <c r="AV267" s="208"/>
      <c r="AW267" s="208"/>
      <c r="AX267" s="208"/>
      <c r="AY267" s="208"/>
      <c r="AZ267" s="208"/>
      <c r="BA267" s="208"/>
      <c r="BB267" s="208"/>
      <c r="BC267" s="208"/>
      <c r="BD267" s="208"/>
      <c r="BE267" s="208"/>
      <c r="BF267" s="208"/>
      <c r="BG267" s="208"/>
      <c r="BH267" s="208"/>
      <c r="BI267" s="208"/>
      <c r="BJ267" s="208"/>
      <c r="BK267" s="208"/>
      <c r="BL267" s="208"/>
      <c r="BM267" s="209">
        <v>25</v>
      </c>
    </row>
    <row r="268" spans="1:65">
      <c r="A268" s="35"/>
      <c r="B268" s="19">
        <v>1</v>
      </c>
      <c r="C268" s="8">
        <v>6</v>
      </c>
      <c r="D268" s="210">
        <v>39.130000000000003</v>
      </c>
      <c r="E268" s="210">
        <v>45</v>
      </c>
      <c r="F268" s="210">
        <v>42.7</v>
      </c>
      <c r="G268" s="219">
        <v>46.8</v>
      </c>
      <c r="H268" s="210">
        <v>43.164000000000001</v>
      </c>
      <c r="I268" s="210">
        <v>46</v>
      </c>
      <c r="J268" s="210">
        <v>44.382269999999998</v>
      </c>
      <c r="K268" s="219">
        <v>36</v>
      </c>
      <c r="L268" s="210">
        <v>43.4</v>
      </c>
      <c r="M268" s="212" t="s">
        <v>97</v>
      </c>
      <c r="N268" s="210">
        <v>44.1</v>
      </c>
      <c r="O268" s="210">
        <v>44.9</v>
      </c>
      <c r="P268" s="212">
        <v>63</v>
      </c>
      <c r="Q268" s="210">
        <v>44</v>
      </c>
      <c r="R268" s="210">
        <v>44.5</v>
      </c>
      <c r="S268" s="210">
        <v>44.6</v>
      </c>
      <c r="T268" s="210">
        <v>42.072460499999991</v>
      </c>
      <c r="U268" s="210">
        <v>44.4</v>
      </c>
      <c r="V268" s="210">
        <v>40.700000000000003</v>
      </c>
      <c r="W268" s="210">
        <v>42</v>
      </c>
      <c r="X268" s="210">
        <v>43.5</v>
      </c>
      <c r="Y268" s="210">
        <v>43.3</v>
      </c>
      <c r="Z268" s="210">
        <v>40.799999999999997</v>
      </c>
      <c r="AA268" s="210">
        <v>46.589944011618357</v>
      </c>
      <c r="AB268" s="210">
        <v>43.6</v>
      </c>
      <c r="AC268" s="210">
        <v>43.4</v>
      </c>
      <c r="AD268" s="210">
        <v>45</v>
      </c>
      <c r="AE268" s="212">
        <v>37.826000000000001</v>
      </c>
      <c r="AF268" s="210">
        <v>43.9</v>
      </c>
      <c r="AG268" s="210">
        <v>45</v>
      </c>
      <c r="AH268" s="210">
        <v>45.66</v>
      </c>
      <c r="AI268" s="210">
        <v>43</v>
      </c>
      <c r="AJ268" s="210">
        <v>39.6263913332022</v>
      </c>
      <c r="AK268" s="210">
        <v>43.6</v>
      </c>
      <c r="AL268" s="207"/>
      <c r="AM268" s="208"/>
      <c r="AN268" s="208"/>
      <c r="AO268" s="208"/>
      <c r="AP268" s="208"/>
      <c r="AQ268" s="208"/>
      <c r="AR268" s="208"/>
      <c r="AS268" s="208"/>
      <c r="AT268" s="208"/>
      <c r="AU268" s="208"/>
      <c r="AV268" s="208"/>
      <c r="AW268" s="208"/>
      <c r="AX268" s="208"/>
      <c r="AY268" s="208"/>
      <c r="AZ268" s="208"/>
      <c r="BA268" s="208"/>
      <c r="BB268" s="208"/>
      <c r="BC268" s="208"/>
      <c r="BD268" s="208"/>
      <c r="BE268" s="208"/>
      <c r="BF268" s="208"/>
      <c r="BG268" s="208"/>
      <c r="BH268" s="208"/>
      <c r="BI268" s="208"/>
      <c r="BJ268" s="208"/>
      <c r="BK268" s="208"/>
      <c r="BL268" s="208"/>
      <c r="BM268" s="214"/>
    </row>
    <row r="269" spans="1:65">
      <c r="A269" s="35"/>
      <c r="B269" s="20" t="s">
        <v>233</v>
      </c>
      <c r="C269" s="12"/>
      <c r="D269" s="215">
        <v>42.74666666666667</v>
      </c>
      <c r="E269" s="215">
        <v>45.166666666666664</v>
      </c>
      <c r="F269" s="215">
        <v>41.9</v>
      </c>
      <c r="G269" s="215">
        <v>44.283333333333331</v>
      </c>
      <c r="H269" s="215">
        <v>43.926499999999997</v>
      </c>
      <c r="I269" s="215">
        <v>46.43333333333333</v>
      </c>
      <c r="J269" s="215">
        <v>43.072184999999998</v>
      </c>
      <c r="K269" s="215">
        <v>43.666666666666664</v>
      </c>
      <c r="L269" s="215">
        <v>43.466666666666669</v>
      </c>
      <c r="M269" s="215" t="s">
        <v>678</v>
      </c>
      <c r="N269" s="215">
        <v>43.933333333333337</v>
      </c>
      <c r="O269" s="215">
        <v>45.65</v>
      </c>
      <c r="P269" s="215">
        <v>62.833333333333336</v>
      </c>
      <c r="Q269" s="215">
        <v>45.333333333333336</v>
      </c>
      <c r="R269" s="215">
        <v>45.483333333333327</v>
      </c>
      <c r="S269" s="215">
        <v>45.68333333333333</v>
      </c>
      <c r="T269" s="215">
        <v>42.395207944444444</v>
      </c>
      <c r="U269" s="215">
        <v>45.666666666666664</v>
      </c>
      <c r="V269" s="215">
        <v>40.900000000000006</v>
      </c>
      <c r="W269" s="215">
        <v>42</v>
      </c>
      <c r="X269" s="215">
        <v>43.9</v>
      </c>
      <c r="Y269" s="215">
        <v>43.466666666666661</v>
      </c>
      <c r="Z269" s="215">
        <v>41.949999999999996</v>
      </c>
      <c r="AA269" s="215">
        <v>47.042167355330065</v>
      </c>
      <c r="AB269" s="215">
        <v>42.983333333333341</v>
      </c>
      <c r="AC269" s="215">
        <v>43.6</v>
      </c>
      <c r="AD269" s="215">
        <v>44.833333333333336</v>
      </c>
      <c r="AE269" s="215">
        <v>38.178000000000004</v>
      </c>
      <c r="AF269" s="215">
        <v>43.68333333333333</v>
      </c>
      <c r="AG269" s="215">
        <v>45</v>
      </c>
      <c r="AH269" s="215">
        <v>45.913333333333334</v>
      </c>
      <c r="AI269" s="215">
        <v>43.5</v>
      </c>
      <c r="AJ269" s="215">
        <v>39.278715657739518</v>
      </c>
      <c r="AK269" s="215">
        <v>43.833333333333336</v>
      </c>
      <c r="AL269" s="207"/>
      <c r="AM269" s="208"/>
      <c r="AN269" s="208"/>
      <c r="AO269" s="208"/>
      <c r="AP269" s="208"/>
      <c r="AQ269" s="208"/>
      <c r="AR269" s="208"/>
      <c r="AS269" s="208"/>
      <c r="AT269" s="208"/>
      <c r="AU269" s="208"/>
      <c r="AV269" s="208"/>
      <c r="AW269" s="208"/>
      <c r="AX269" s="208"/>
      <c r="AY269" s="208"/>
      <c r="AZ269" s="208"/>
      <c r="BA269" s="208"/>
      <c r="BB269" s="208"/>
      <c r="BC269" s="208"/>
      <c r="BD269" s="208"/>
      <c r="BE269" s="208"/>
      <c r="BF269" s="208"/>
      <c r="BG269" s="208"/>
      <c r="BH269" s="208"/>
      <c r="BI269" s="208"/>
      <c r="BJ269" s="208"/>
      <c r="BK269" s="208"/>
      <c r="BL269" s="208"/>
      <c r="BM269" s="214"/>
    </row>
    <row r="270" spans="1:65">
      <c r="A270" s="35"/>
      <c r="B270" s="3" t="s">
        <v>234</v>
      </c>
      <c r="C270" s="33"/>
      <c r="D270" s="213">
        <v>42.31</v>
      </c>
      <c r="E270" s="213">
        <v>45</v>
      </c>
      <c r="F270" s="213">
        <v>41.9</v>
      </c>
      <c r="G270" s="213">
        <v>43.95</v>
      </c>
      <c r="H270" s="213">
        <v>43.298500000000004</v>
      </c>
      <c r="I270" s="213">
        <v>46.45</v>
      </c>
      <c r="J270" s="213">
        <v>43.088124999999998</v>
      </c>
      <c r="K270" s="213">
        <v>43</v>
      </c>
      <c r="L270" s="213">
        <v>43.55</v>
      </c>
      <c r="M270" s="213" t="s">
        <v>678</v>
      </c>
      <c r="N270" s="213">
        <v>44.05</v>
      </c>
      <c r="O270" s="213">
        <v>45.5</v>
      </c>
      <c r="P270" s="213">
        <v>63</v>
      </c>
      <c r="Q270" s="213">
        <v>44.5</v>
      </c>
      <c r="R270" s="213">
        <v>45.65</v>
      </c>
      <c r="S270" s="213">
        <v>45.65</v>
      </c>
      <c r="T270" s="213">
        <v>42.292106499999989</v>
      </c>
      <c r="U270" s="213">
        <v>45.75</v>
      </c>
      <c r="V270" s="213">
        <v>40.849999999999994</v>
      </c>
      <c r="W270" s="213">
        <v>42</v>
      </c>
      <c r="X270" s="213">
        <v>43.9</v>
      </c>
      <c r="Y270" s="213">
        <v>43.6</v>
      </c>
      <c r="Z270" s="213">
        <v>42.3</v>
      </c>
      <c r="AA270" s="213">
        <v>47.012341113914417</v>
      </c>
      <c r="AB270" s="213">
        <v>43.2</v>
      </c>
      <c r="AC270" s="213">
        <v>43.599999999999994</v>
      </c>
      <c r="AD270" s="213">
        <v>45</v>
      </c>
      <c r="AE270" s="213">
        <v>37.963000000000001</v>
      </c>
      <c r="AF270" s="213">
        <v>43.7</v>
      </c>
      <c r="AG270" s="213">
        <v>45</v>
      </c>
      <c r="AH270" s="213">
        <v>45.86</v>
      </c>
      <c r="AI270" s="213">
        <v>43</v>
      </c>
      <c r="AJ270" s="213">
        <v>39.300502602796897</v>
      </c>
      <c r="AK270" s="213">
        <v>43.8</v>
      </c>
      <c r="AL270" s="207"/>
      <c r="AM270" s="208"/>
      <c r="AN270" s="208"/>
      <c r="AO270" s="208"/>
      <c r="AP270" s="208"/>
      <c r="AQ270" s="208"/>
      <c r="AR270" s="208"/>
      <c r="AS270" s="208"/>
      <c r="AT270" s="208"/>
      <c r="AU270" s="208"/>
      <c r="AV270" s="208"/>
      <c r="AW270" s="208"/>
      <c r="AX270" s="208"/>
      <c r="AY270" s="208"/>
      <c r="AZ270" s="208"/>
      <c r="BA270" s="208"/>
      <c r="BB270" s="208"/>
      <c r="BC270" s="208"/>
      <c r="BD270" s="208"/>
      <c r="BE270" s="208"/>
      <c r="BF270" s="208"/>
      <c r="BG270" s="208"/>
      <c r="BH270" s="208"/>
      <c r="BI270" s="208"/>
      <c r="BJ270" s="208"/>
      <c r="BK270" s="208"/>
      <c r="BL270" s="208"/>
      <c r="BM270" s="214"/>
    </row>
    <row r="271" spans="1:65">
      <c r="A271" s="35"/>
      <c r="B271" s="3" t="s">
        <v>235</v>
      </c>
      <c r="C271" s="33"/>
      <c r="D271" s="27">
        <v>3.229202171847819</v>
      </c>
      <c r="E271" s="27">
        <v>1.3291601358251257</v>
      </c>
      <c r="F271" s="27">
        <v>0.48989794855663737</v>
      </c>
      <c r="G271" s="27">
        <v>1.2983322635853511</v>
      </c>
      <c r="H271" s="27">
        <v>1.3132938361235089</v>
      </c>
      <c r="I271" s="27">
        <v>0.56450568346710683</v>
      </c>
      <c r="J271" s="27">
        <v>1.0294188123742436</v>
      </c>
      <c r="K271" s="27">
        <v>9.1360093403338194</v>
      </c>
      <c r="L271" s="27">
        <v>1.2192894105447922</v>
      </c>
      <c r="M271" s="27" t="s">
        <v>678</v>
      </c>
      <c r="N271" s="27">
        <v>0.45018514709691143</v>
      </c>
      <c r="O271" s="27">
        <v>0.6534523701081828</v>
      </c>
      <c r="P271" s="27">
        <v>0.98319208025017502</v>
      </c>
      <c r="Q271" s="27">
        <v>2.2509257354845511</v>
      </c>
      <c r="R271" s="27">
        <v>0.65548963887056766</v>
      </c>
      <c r="S271" s="27">
        <v>0.87044050150867192</v>
      </c>
      <c r="T271" s="27">
        <v>0.58274360067541942</v>
      </c>
      <c r="U271" s="27">
        <v>0.86641021846851973</v>
      </c>
      <c r="V271" s="27">
        <v>0.28284271247461801</v>
      </c>
      <c r="W271" s="27">
        <v>1.0954451150103321</v>
      </c>
      <c r="X271" s="27">
        <v>0.86717933554715143</v>
      </c>
      <c r="Y271" s="27">
        <v>0.32041639575194503</v>
      </c>
      <c r="Z271" s="27">
        <v>0.91378334412485407</v>
      </c>
      <c r="AA271" s="27">
        <v>0.47851869268747271</v>
      </c>
      <c r="AB271" s="27">
        <v>0.63060817205826536</v>
      </c>
      <c r="AC271" s="27">
        <v>0.41952353926806119</v>
      </c>
      <c r="AD271" s="27">
        <v>0.40824829046386302</v>
      </c>
      <c r="AE271" s="27">
        <v>1.0618498952300177</v>
      </c>
      <c r="AF271" s="27">
        <v>1.1872938417538716</v>
      </c>
      <c r="AG271" s="27">
        <v>0.63245553203367588</v>
      </c>
      <c r="AH271" s="27">
        <v>1.2238572901554603</v>
      </c>
      <c r="AI271" s="27">
        <v>0.83666002653407556</v>
      </c>
      <c r="AJ271" s="27">
        <v>0.38773700086156265</v>
      </c>
      <c r="AK271" s="27">
        <v>0.73936910042729564</v>
      </c>
      <c r="AL271" s="108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63"/>
    </row>
    <row r="272" spans="1:65">
      <c r="A272" s="35"/>
      <c r="B272" s="3" t="s">
        <v>87</v>
      </c>
      <c r="C272" s="33"/>
      <c r="D272" s="13">
        <v>7.5542783184212856E-2</v>
      </c>
      <c r="E272" s="13">
        <v>2.9427899686165146E-2</v>
      </c>
      <c r="F272" s="13">
        <v>1.1692075144549818E-2</v>
      </c>
      <c r="G272" s="13">
        <v>2.9318756422702701E-2</v>
      </c>
      <c r="H272" s="13">
        <v>2.9897529648925114E-2</v>
      </c>
      <c r="I272" s="13">
        <v>1.2157337045235611E-2</v>
      </c>
      <c r="J272" s="13">
        <v>2.389985120035688E-2</v>
      </c>
      <c r="K272" s="13">
        <v>0.20922158794657603</v>
      </c>
      <c r="L272" s="13">
        <v>2.8051136745662397E-2</v>
      </c>
      <c r="M272" s="13" t="s">
        <v>678</v>
      </c>
      <c r="N272" s="13">
        <v>1.0247006383085995E-2</v>
      </c>
      <c r="O272" s="13">
        <v>1.4314400221427883E-2</v>
      </c>
      <c r="P272" s="13">
        <v>1.5647619314326393E-2</v>
      </c>
      <c r="Q272" s="13">
        <v>4.9652773576865095E-2</v>
      </c>
      <c r="R272" s="13">
        <v>1.441164468018837E-2</v>
      </c>
      <c r="S272" s="13">
        <v>1.9053786972097891E-2</v>
      </c>
      <c r="T272" s="13">
        <v>1.3745506365697243E-2</v>
      </c>
      <c r="U272" s="13">
        <v>1.8972486535807003E-2</v>
      </c>
      <c r="V272" s="13">
        <v>6.9154697426556961E-3</v>
      </c>
      <c r="W272" s="13">
        <v>2.608202654786505E-2</v>
      </c>
      <c r="X272" s="13">
        <v>1.9753515616108233E-2</v>
      </c>
      <c r="Y272" s="13">
        <v>7.3715428470539513E-3</v>
      </c>
      <c r="Z272" s="13">
        <v>2.1782678048268275E-2</v>
      </c>
      <c r="AA272" s="13">
        <v>1.0172122578303243E-2</v>
      </c>
      <c r="AB272" s="13">
        <v>1.4670992758238044E-2</v>
      </c>
      <c r="AC272" s="13">
        <v>9.622099524496816E-3</v>
      </c>
      <c r="AD272" s="13">
        <v>9.1059098244727806E-3</v>
      </c>
      <c r="AE272" s="13">
        <v>2.7813135712452659E-2</v>
      </c>
      <c r="AF272" s="13">
        <v>2.7179561428932585E-2</v>
      </c>
      <c r="AG272" s="13">
        <v>1.4054567378526131E-2</v>
      </c>
      <c r="AH272" s="13">
        <v>2.665581436377509E-2</v>
      </c>
      <c r="AI272" s="13">
        <v>1.9233563828369552E-2</v>
      </c>
      <c r="AJ272" s="13">
        <v>9.8714276770188267E-3</v>
      </c>
      <c r="AK272" s="13">
        <v>1.6867736131421191E-2</v>
      </c>
      <c r="AL272" s="108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63"/>
    </row>
    <row r="273" spans="1:65">
      <c r="A273" s="35"/>
      <c r="B273" s="3" t="s">
        <v>236</v>
      </c>
      <c r="C273" s="33"/>
      <c r="D273" s="13">
        <v>-2.5867313933327307E-2</v>
      </c>
      <c r="E273" s="13">
        <v>2.9280871506816242E-2</v>
      </c>
      <c r="F273" s="13">
        <v>-4.5161582668584388E-2</v>
      </c>
      <c r="G273" s="13">
        <v>9.1510242042844858E-3</v>
      </c>
      <c r="H273" s="13">
        <v>1.0193255109409716E-3</v>
      </c>
      <c r="I273" s="13">
        <v>5.814631292176764E-2</v>
      </c>
      <c r="J273" s="13">
        <v>-1.8449237317280653E-2</v>
      </c>
      <c r="K273" s="13">
        <v>-4.9018880635207651E-3</v>
      </c>
      <c r="L273" s="13">
        <v>-9.4595893395655883E-3</v>
      </c>
      <c r="M273" s="13" t="s">
        <v>678</v>
      </c>
      <c r="N273" s="13">
        <v>1.1750469712059619E-3</v>
      </c>
      <c r="O273" s="13">
        <v>4.0295316257258351E-2</v>
      </c>
      <c r="P273" s="13">
        <v>0.43187781755745314</v>
      </c>
      <c r="Q273" s="13">
        <v>3.3078955903520502E-2</v>
      </c>
      <c r="R273" s="13">
        <v>3.6497231860554091E-2</v>
      </c>
      <c r="S273" s="13">
        <v>4.1054933136599026E-2</v>
      </c>
      <c r="T273" s="13">
        <v>-3.3876533267074183E-2</v>
      </c>
      <c r="U273" s="13">
        <v>4.0675124696928799E-2</v>
      </c>
      <c r="V273" s="13">
        <v>-6.7950089048808948E-2</v>
      </c>
      <c r="W273" s="13">
        <v>-4.2882732030561921E-2</v>
      </c>
      <c r="X273" s="13">
        <v>4.1543009186506552E-4</v>
      </c>
      <c r="Y273" s="13">
        <v>-9.4595893395656994E-3</v>
      </c>
      <c r="Z273" s="13">
        <v>-4.4022157349573154E-2</v>
      </c>
      <c r="AA273" s="13">
        <v>7.2020730916538156E-2</v>
      </c>
      <c r="AB273" s="13">
        <v>-2.0474034090007365E-2</v>
      </c>
      <c r="AC273" s="13">
        <v>-6.4211218222023358E-3</v>
      </c>
      <c r="AD273" s="13">
        <v>2.1684702713408166E-2</v>
      </c>
      <c r="AE273" s="13">
        <v>-0.12998040341578065</v>
      </c>
      <c r="AF273" s="13">
        <v>-4.5220796238503169E-3</v>
      </c>
      <c r="AG273" s="13">
        <v>2.5482787110112204E-2</v>
      </c>
      <c r="AH273" s="13">
        <v>4.6296289604050855E-2</v>
      </c>
      <c r="AI273" s="13">
        <v>-8.699972460224803E-3</v>
      </c>
      <c r="AJ273" s="13">
        <v>-0.10489673762657048</v>
      </c>
      <c r="AK273" s="13">
        <v>-1.1038036668165052E-3</v>
      </c>
      <c r="AL273" s="108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63"/>
    </row>
    <row r="274" spans="1:65">
      <c r="A274" s="35"/>
      <c r="B274" s="54" t="s">
        <v>237</v>
      </c>
      <c r="C274" s="55"/>
      <c r="D274" s="53">
        <v>0.55000000000000004</v>
      </c>
      <c r="E274" s="53">
        <v>0.63</v>
      </c>
      <c r="F274" s="53">
        <v>0.96</v>
      </c>
      <c r="G274" s="53">
        <v>0.2</v>
      </c>
      <c r="H274" s="53">
        <v>0.03</v>
      </c>
      <c r="I274" s="53">
        <v>1.25</v>
      </c>
      <c r="J274" s="53">
        <v>0.39</v>
      </c>
      <c r="K274" s="53">
        <v>0.1</v>
      </c>
      <c r="L274" s="53">
        <v>0.19</v>
      </c>
      <c r="M274" s="53">
        <v>2.99</v>
      </c>
      <c r="N274" s="53">
        <v>0.03</v>
      </c>
      <c r="O274" s="53">
        <v>0.87</v>
      </c>
      <c r="P274" s="53">
        <v>9.25</v>
      </c>
      <c r="Q274" s="53">
        <v>0.71</v>
      </c>
      <c r="R274" s="53">
        <v>0.79</v>
      </c>
      <c r="S274" s="53">
        <v>0.89</v>
      </c>
      <c r="T274" s="53">
        <v>0.72</v>
      </c>
      <c r="U274" s="53">
        <v>0.88</v>
      </c>
      <c r="V274" s="53">
        <v>1.45</v>
      </c>
      <c r="W274" s="53">
        <v>0.91</v>
      </c>
      <c r="X274" s="53">
        <v>0.02</v>
      </c>
      <c r="Y274" s="53">
        <v>0.19</v>
      </c>
      <c r="Z274" s="53">
        <v>0.93</v>
      </c>
      <c r="AA274" s="53">
        <v>1.55</v>
      </c>
      <c r="AB274" s="53">
        <v>0.43</v>
      </c>
      <c r="AC274" s="53">
        <v>0.13</v>
      </c>
      <c r="AD274" s="53">
        <v>0.47</v>
      </c>
      <c r="AE274" s="53">
        <v>2.77</v>
      </c>
      <c r="AF274" s="53">
        <v>0.09</v>
      </c>
      <c r="AG274" s="53">
        <v>0.55000000000000004</v>
      </c>
      <c r="AH274" s="53">
        <v>1</v>
      </c>
      <c r="AI274" s="53">
        <v>0.18</v>
      </c>
      <c r="AJ274" s="53">
        <v>2.2400000000000002</v>
      </c>
      <c r="AK274" s="53">
        <v>0.02</v>
      </c>
      <c r="AL274" s="108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63"/>
    </row>
    <row r="275" spans="1:65">
      <c r="B275" s="36"/>
      <c r="C275" s="20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BM275" s="63"/>
    </row>
    <row r="276" spans="1:65" ht="15">
      <c r="B276" s="37" t="s">
        <v>535</v>
      </c>
      <c r="BM276" s="32" t="s">
        <v>67</v>
      </c>
    </row>
    <row r="277" spans="1:65" ht="15">
      <c r="A277" s="28" t="s">
        <v>33</v>
      </c>
      <c r="B277" s="18" t="s">
        <v>115</v>
      </c>
      <c r="C277" s="15" t="s">
        <v>116</v>
      </c>
      <c r="D277" s="16" t="s">
        <v>228</v>
      </c>
      <c r="E277" s="17" t="s">
        <v>228</v>
      </c>
      <c r="F277" s="17" t="s">
        <v>228</v>
      </c>
      <c r="G277" s="17" t="s">
        <v>228</v>
      </c>
      <c r="H277" s="17" t="s">
        <v>228</v>
      </c>
      <c r="I277" s="17" t="s">
        <v>228</v>
      </c>
      <c r="J277" s="17" t="s">
        <v>228</v>
      </c>
      <c r="K277" s="17" t="s">
        <v>228</v>
      </c>
      <c r="L277" s="108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2">
        <v>1</v>
      </c>
    </row>
    <row r="278" spans="1:65">
      <c r="A278" s="35"/>
      <c r="B278" s="19" t="s">
        <v>229</v>
      </c>
      <c r="C278" s="8" t="s">
        <v>229</v>
      </c>
      <c r="D278" s="105" t="s">
        <v>244</v>
      </c>
      <c r="E278" s="107" t="s">
        <v>253</v>
      </c>
      <c r="F278" s="107" t="s">
        <v>256</v>
      </c>
      <c r="G278" s="107" t="s">
        <v>264</v>
      </c>
      <c r="H278" s="107" t="s">
        <v>268</v>
      </c>
      <c r="I278" s="107" t="s">
        <v>272</v>
      </c>
      <c r="J278" s="107" t="s">
        <v>278</v>
      </c>
      <c r="K278" s="107" t="s">
        <v>279</v>
      </c>
      <c r="L278" s="108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2" t="s">
        <v>3</v>
      </c>
    </row>
    <row r="279" spans="1:65">
      <c r="A279" s="35"/>
      <c r="B279" s="19"/>
      <c r="C279" s="8"/>
      <c r="D279" s="9" t="s">
        <v>303</v>
      </c>
      <c r="E279" s="10" t="s">
        <v>303</v>
      </c>
      <c r="F279" s="10" t="s">
        <v>303</v>
      </c>
      <c r="G279" s="10" t="s">
        <v>303</v>
      </c>
      <c r="H279" s="10" t="s">
        <v>304</v>
      </c>
      <c r="I279" s="10" t="s">
        <v>303</v>
      </c>
      <c r="J279" s="10" t="s">
        <v>303</v>
      </c>
      <c r="K279" s="10" t="s">
        <v>303</v>
      </c>
      <c r="L279" s="108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2">
        <v>2</v>
      </c>
    </row>
    <row r="280" spans="1:65">
      <c r="A280" s="35"/>
      <c r="B280" s="19"/>
      <c r="C280" s="8"/>
      <c r="D280" s="29" t="s">
        <v>306</v>
      </c>
      <c r="E280" s="29" t="s">
        <v>121</v>
      </c>
      <c r="F280" s="29" t="s">
        <v>121</v>
      </c>
      <c r="G280" s="29" t="s">
        <v>294</v>
      </c>
      <c r="H280" s="29" t="s">
        <v>309</v>
      </c>
      <c r="I280" s="29" t="s">
        <v>284</v>
      </c>
      <c r="J280" s="29" t="s">
        <v>306</v>
      </c>
      <c r="K280" s="29" t="s">
        <v>309</v>
      </c>
      <c r="L280" s="108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2">
        <v>3</v>
      </c>
    </row>
    <row r="281" spans="1:65">
      <c r="A281" s="35"/>
      <c r="B281" s="18">
        <v>1</v>
      </c>
      <c r="C281" s="14">
        <v>1</v>
      </c>
      <c r="D281" s="100">
        <v>1.7</v>
      </c>
      <c r="E281" s="22">
        <v>1.589</v>
      </c>
      <c r="F281" s="109">
        <v>1.4</v>
      </c>
      <c r="G281" s="22">
        <v>1.58</v>
      </c>
      <c r="H281" s="23">
        <v>1.59</v>
      </c>
      <c r="I281" s="22">
        <v>1.6700000000000002</v>
      </c>
      <c r="J281" s="23">
        <v>1.6328618910357999</v>
      </c>
      <c r="K281" s="22">
        <v>1.73</v>
      </c>
      <c r="L281" s="108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2">
        <v>1</v>
      </c>
    </row>
    <row r="282" spans="1:65">
      <c r="A282" s="35"/>
      <c r="B282" s="19">
        <v>1</v>
      </c>
      <c r="C282" s="8">
        <v>2</v>
      </c>
      <c r="D282" s="101">
        <v>1.7</v>
      </c>
      <c r="E282" s="10">
        <v>1.6040000000000001</v>
      </c>
      <c r="F282" s="103">
        <v>1.4</v>
      </c>
      <c r="G282" s="10">
        <v>1.59</v>
      </c>
      <c r="H282" s="25">
        <v>1.65</v>
      </c>
      <c r="I282" s="10">
        <v>1.5999999999999999</v>
      </c>
      <c r="J282" s="25">
        <v>1.6741294402976639</v>
      </c>
      <c r="K282" s="10">
        <v>1.69</v>
      </c>
      <c r="L282" s="108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2" t="e">
        <v>#N/A</v>
      </c>
    </row>
    <row r="283" spans="1:65">
      <c r="A283" s="35"/>
      <c r="B283" s="19">
        <v>1</v>
      </c>
      <c r="C283" s="8">
        <v>3</v>
      </c>
      <c r="D283" s="101">
        <v>1.7</v>
      </c>
      <c r="E283" s="10">
        <v>1.5960000000000001</v>
      </c>
      <c r="F283" s="103">
        <v>1.4</v>
      </c>
      <c r="G283" s="10">
        <v>1.58</v>
      </c>
      <c r="H283" s="25">
        <v>1.67</v>
      </c>
      <c r="I283" s="10">
        <v>1.64</v>
      </c>
      <c r="J283" s="25">
        <v>1.5737061072088001</v>
      </c>
      <c r="K283" s="25">
        <v>1.7</v>
      </c>
      <c r="L283" s="108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2">
        <v>16</v>
      </c>
    </row>
    <row r="284" spans="1:65">
      <c r="A284" s="35"/>
      <c r="B284" s="19">
        <v>1</v>
      </c>
      <c r="C284" s="8">
        <v>4</v>
      </c>
      <c r="D284" s="101">
        <v>1.8</v>
      </c>
      <c r="E284" s="10">
        <v>1.546</v>
      </c>
      <c r="F284" s="103">
        <v>1.4</v>
      </c>
      <c r="G284" s="10">
        <v>1.48</v>
      </c>
      <c r="H284" s="25">
        <v>1.7</v>
      </c>
      <c r="I284" s="10">
        <v>1.6300000000000001</v>
      </c>
      <c r="J284" s="25">
        <v>1.6408218089114499</v>
      </c>
      <c r="K284" s="25">
        <v>1.79</v>
      </c>
      <c r="L284" s="108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2">
        <v>1.6337516928587552</v>
      </c>
    </row>
    <row r="285" spans="1:65">
      <c r="A285" s="35"/>
      <c r="B285" s="19">
        <v>1</v>
      </c>
      <c r="C285" s="8">
        <v>5</v>
      </c>
      <c r="D285" s="101">
        <v>1.9</v>
      </c>
      <c r="E285" s="10">
        <v>1.6659999999999999</v>
      </c>
      <c r="F285" s="101">
        <v>1.4</v>
      </c>
      <c r="G285" s="10">
        <v>1.63</v>
      </c>
      <c r="H285" s="10">
        <v>1.63</v>
      </c>
      <c r="I285" s="10">
        <v>1.64</v>
      </c>
      <c r="J285" s="10">
        <v>1.5822163156823841</v>
      </c>
      <c r="K285" s="10">
        <v>1.7</v>
      </c>
      <c r="L285" s="108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2">
        <v>26</v>
      </c>
    </row>
    <row r="286" spans="1:65">
      <c r="A286" s="35"/>
      <c r="B286" s="19">
        <v>1</v>
      </c>
      <c r="C286" s="8">
        <v>6</v>
      </c>
      <c r="D286" s="101">
        <v>1.7</v>
      </c>
      <c r="E286" s="10">
        <v>1.6160000000000001</v>
      </c>
      <c r="F286" s="101">
        <v>1.4</v>
      </c>
      <c r="G286" s="10">
        <v>1.63</v>
      </c>
      <c r="H286" s="10">
        <v>1.62</v>
      </c>
      <c r="I286" s="10">
        <v>1.6300000000000001</v>
      </c>
      <c r="J286" s="10">
        <v>1.5843253797790879</v>
      </c>
      <c r="K286" s="10">
        <v>1.74</v>
      </c>
      <c r="L286" s="108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63"/>
    </row>
    <row r="287" spans="1:65">
      <c r="A287" s="35"/>
      <c r="B287" s="20" t="s">
        <v>233</v>
      </c>
      <c r="C287" s="12"/>
      <c r="D287" s="26">
        <v>1.7499999999999998</v>
      </c>
      <c r="E287" s="26">
        <v>1.6028333333333331</v>
      </c>
      <c r="F287" s="26">
        <v>1.4000000000000001</v>
      </c>
      <c r="G287" s="26">
        <v>1.5816666666666668</v>
      </c>
      <c r="H287" s="26">
        <v>1.6433333333333333</v>
      </c>
      <c r="I287" s="26">
        <v>1.635</v>
      </c>
      <c r="J287" s="26">
        <v>1.6146768238191977</v>
      </c>
      <c r="K287" s="26">
        <v>1.7249999999999999</v>
      </c>
      <c r="L287" s="108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63"/>
    </row>
    <row r="288" spans="1:65">
      <c r="A288" s="35"/>
      <c r="B288" s="3" t="s">
        <v>234</v>
      </c>
      <c r="C288" s="33"/>
      <c r="D288" s="11">
        <v>1.7</v>
      </c>
      <c r="E288" s="11">
        <v>1.6</v>
      </c>
      <c r="F288" s="11">
        <v>1.4</v>
      </c>
      <c r="G288" s="11">
        <v>1.585</v>
      </c>
      <c r="H288" s="11">
        <v>1.64</v>
      </c>
      <c r="I288" s="11">
        <v>1.635</v>
      </c>
      <c r="J288" s="11">
        <v>1.6085936354074439</v>
      </c>
      <c r="K288" s="11">
        <v>1.7149999999999999</v>
      </c>
      <c r="L288" s="108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63"/>
    </row>
    <row r="289" spans="1:65">
      <c r="A289" s="35"/>
      <c r="B289" s="3" t="s">
        <v>235</v>
      </c>
      <c r="C289" s="33"/>
      <c r="D289" s="27">
        <v>8.3666002653407553E-2</v>
      </c>
      <c r="E289" s="27">
        <v>3.9071302341573723E-2</v>
      </c>
      <c r="F289" s="27">
        <v>2.4323767777952469E-16</v>
      </c>
      <c r="G289" s="27">
        <v>5.4924190177613574E-2</v>
      </c>
      <c r="H289" s="27">
        <v>3.8815804341358978E-2</v>
      </c>
      <c r="I289" s="27">
        <v>2.2583179581272501E-2</v>
      </c>
      <c r="J289" s="27">
        <v>4.050275270811006E-2</v>
      </c>
      <c r="K289" s="27">
        <v>3.7282703764614532E-2</v>
      </c>
      <c r="L289" s="174"/>
      <c r="M289" s="175"/>
      <c r="N289" s="175"/>
      <c r="O289" s="175"/>
      <c r="P289" s="175"/>
      <c r="Q289" s="175"/>
      <c r="R289" s="175"/>
      <c r="S289" s="175"/>
      <c r="T289" s="175"/>
      <c r="U289" s="175"/>
      <c r="V289" s="175"/>
      <c r="W289" s="175"/>
      <c r="X289" s="175"/>
      <c r="Y289" s="175"/>
      <c r="Z289" s="175"/>
      <c r="AA289" s="175"/>
      <c r="AB289" s="175"/>
      <c r="AC289" s="175"/>
      <c r="AD289" s="175"/>
      <c r="AE289" s="175"/>
      <c r="AF289" s="175"/>
      <c r="AG289" s="175"/>
      <c r="AH289" s="175"/>
      <c r="AI289" s="175"/>
      <c r="AJ289" s="175"/>
      <c r="AK289" s="175"/>
      <c r="AL289" s="175"/>
      <c r="AM289" s="175"/>
      <c r="AN289" s="175"/>
      <c r="AO289" s="175"/>
      <c r="AP289" s="175"/>
      <c r="AQ289" s="175"/>
      <c r="AR289" s="175"/>
      <c r="AS289" s="175"/>
      <c r="AT289" s="175"/>
      <c r="AU289" s="175"/>
      <c r="AV289" s="175"/>
      <c r="AW289" s="175"/>
      <c r="AX289" s="175"/>
      <c r="AY289" s="175"/>
      <c r="AZ289" s="175"/>
      <c r="BA289" s="175"/>
      <c r="BB289" s="175"/>
      <c r="BC289" s="175"/>
      <c r="BD289" s="175"/>
      <c r="BE289" s="175"/>
      <c r="BF289" s="175"/>
      <c r="BG289" s="175"/>
      <c r="BH289" s="175"/>
      <c r="BI289" s="175"/>
      <c r="BJ289" s="175"/>
      <c r="BK289" s="175"/>
      <c r="BL289" s="175"/>
      <c r="BM289" s="64"/>
    </row>
    <row r="290" spans="1:65">
      <c r="A290" s="35"/>
      <c r="B290" s="3" t="s">
        <v>87</v>
      </c>
      <c r="C290" s="33"/>
      <c r="D290" s="13">
        <v>4.7809144373375752E-2</v>
      </c>
      <c r="E290" s="13">
        <v>2.4376397426374374E-2</v>
      </c>
      <c r="F290" s="13">
        <v>1.7374119841394619E-16</v>
      </c>
      <c r="G290" s="13">
        <v>3.4725515391536503E-2</v>
      </c>
      <c r="H290" s="13">
        <v>2.3620164913605871E-2</v>
      </c>
      <c r="I290" s="13">
        <v>1.3812342251542814E-2</v>
      </c>
      <c r="J290" s="13">
        <v>2.5084123405146073E-2</v>
      </c>
      <c r="K290" s="13">
        <v>2.1613161602675093E-2</v>
      </c>
      <c r="L290" s="108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63"/>
    </row>
    <row r="291" spans="1:65">
      <c r="A291" s="35"/>
      <c r="B291" s="3" t="s">
        <v>236</v>
      </c>
      <c r="C291" s="33"/>
      <c r="D291" s="13">
        <v>7.1154207612683207E-2</v>
      </c>
      <c r="E291" s="13">
        <v>-1.892476051322145E-2</v>
      </c>
      <c r="F291" s="13">
        <v>-0.14307663390985326</v>
      </c>
      <c r="G291" s="13">
        <v>-3.1880625691012798E-2</v>
      </c>
      <c r="H291" s="13">
        <v>5.8648082915293553E-3</v>
      </c>
      <c r="I291" s="13">
        <v>7.6407396956423845E-4</v>
      </c>
      <c r="J291" s="13">
        <v>-1.1675500703647312E-2</v>
      </c>
      <c r="K291" s="13">
        <v>5.5852004646787856E-2</v>
      </c>
      <c r="L291" s="108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63"/>
    </row>
    <row r="292" spans="1:65">
      <c r="A292" s="35"/>
      <c r="B292" s="54" t="s">
        <v>237</v>
      </c>
      <c r="C292" s="55"/>
      <c r="D292" s="53">
        <v>2.59</v>
      </c>
      <c r="E292" s="53">
        <v>0.46</v>
      </c>
      <c r="F292" s="53">
        <v>4.6500000000000004</v>
      </c>
      <c r="G292" s="53">
        <v>0.89</v>
      </c>
      <c r="H292" s="53">
        <v>0.38</v>
      </c>
      <c r="I292" s="53">
        <v>0.21</v>
      </c>
      <c r="J292" s="53">
        <v>0.21</v>
      </c>
      <c r="K292" s="53">
        <v>2.0699999999999998</v>
      </c>
      <c r="L292" s="108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63"/>
    </row>
    <row r="293" spans="1:65">
      <c r="B293" s="36"/>
      <c r="C293" s="20"/>
      <c r="D293" s="31"/>
      <c r="E293" s="31"/>
      <c r="F293" s="31"/>
      <c r="G293" s="31"/>
      <c r="H293" s="31"/>
      <c r="I293" s="31"/>
      <c r="J293" s="31"/>
      <c r="K293" s="31"/>
      <c r="BM293" s="63"/>
    </row>
    <row r="294" spans="1:65" ht="15">
      <c r="B294" s="37" t="s">
        <v>536</v>
      </c>
      <c r="BM294" s="32" t="s">
        <v>67</v>
      </c>
    </row>
    <row r="295" spans="1:65" ht="15">
      <c r="A295" s="28" t="s">
        <v>36</v>
      </c>
      <c r="B295" s="18" t="s">
        <v>115</v>
      </c>
      <c r="C295" s="15" t="s">
        <v>116</v>
      </c>
      <c r="D295" s="16" t="s">
        <v>228</v>
      </c>
      <c r="E295" s="17" t="s">
        <v>228</v>
      </c>
      <c r="F295" s="17" t="s">
        <v>228</v>
      </c>
      <c r="G295" s="17" t="s">
        <v>228</v>
      </c>
      <c r="H295" s="17" t="s">
        <v>228</v>
      </c>
      <c r="I295" s="17" t="s">
        <v>228</v>
      </c>
      <c r="J295" s="17" t="s">
        <v>228</v>
      </c>
      <c r="K295" s="17" t="s">
        <v>228</v>
      </c>
      <c r="L295" s="108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2">
        <v>1</v>
      </c>
    </row>
    <row r="296" spans="1:65">
      <c r="A296" s="35"/>
      <c r="B296" s="19" t="s">
        <v>229</v>
      </c>
      <c r="C296" s="8" t="s">
        <v>229</v>
      </c>
      <c r="D296" s="105" t="s">
        <v>244</v>
      </c>
      <c r="E296" s="107" t="s">
        <v>253</v>
      </c>
      <c r="F296" s="107" t="s">
        <v>256</v>
      </c>
      <c r="G296" s="107" t="s">
        <v>264</v>
      </c>
      <c r="H296" s="107" t="s">
        <v>268</v>
      </c>
      <c r="I296" s="107" t="s">
        <v>272</v>
      </c>
      <c r="J296" s="107" t="s">
        <v>278</v>
      </c>
      <c r="K296" s="107" t="s">
        <v>279</v>
      </c>
      <c r="L296" s="108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2" t="s">
        <v>3</v>
      </c>
    </row>
    <row r="297" spans="1:65">
      <c r="A297" s="35"/>
      <c r="B297" s="19"/>
      <c r="C297" s="8"/>
      <c r="D297" s="9" t="s">
        <v>303</v>
      </c>
      <c r="E297" s="10" t="s">
        <v>303</v>
      </c>
      <c r="F297" s="10" t="s">
        <v>303</v>
      </c>
      <c r="G297" s="10" t="s">
        <v>303</v>
      </c>
      <c r="H297" s="10" t="s">
        <v>304</v>
      </c>
      <c r="I297" s="10" t="s">
        <v>303</v>
      </c>
      <c r="J297" s="10" t="s">
        <v>303</v>
      </c>
      <c r="K297" s="10" t="s">
        <v>303</v>
      </c>
      <c r="L297" s="108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2">
        <v>2</v>
      </c>
    </row>
    <row r="298" spans="1:65">
      <c r="A298" s="35"/>
      <c r="B298" s="19"/>
      <c r="C298" s="8"/>
      <c r="D298" s="29" t="s">
        <v>306</v>
      </c>
      <c r="E298" s="29" t="s">
        <v>121</v>
      </c>
      <c r="F298" s="29" t="s">
        <v>121</v>
      </c>
      <c r="G298" s="29" t="s">
        <v>294</v>
      </c>
      <c r="H298" s="29" t="s">
        <v>309</v>
      </c>
      <c r="I298" s="29" t="s">
        <v>284</v>
      </c>
      <c r="J298" s="29" t="s">
        <v>306</v>
      </c>
      <c r="K298" s="29" t="s">
        <v>309</v>
      </c>
      <c r="L298" s="108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2">
        <v>3</v>
      </c>
    </row>
    <row r="299" spans="1:65">
      <c r="A299" s="35"/>
      <c r="B299" s="18">
        <v>1</v>
      </c>
      <c r="C299" s="14">
        <v>1</v>
      </c>
      <c r="D299" s="100">
        <v>0.7</v>
      </c>
      <c r="E299" s="22">
        <v>0.70699999999999996</v>
      </c>
      <c r="F299" s="109">
        <v>0.6</v>
      </c>
      <c r="G299" s="22">
        <v>0.72</v>
      </c>
      <c r="H299" s="23">
        <v>0.65</v>
      </c>
      <c r="I299" s="22">
        <v>0.66</v>
      </c>
      <c r="J299" s="23">
        <v>0.75097935040205122</v>
      </c>
      <c r="K299" s="22">
        <v>0.81</v>
      </c>
      <c r="L299" s="108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2">
        <v>1</v>
      </c>
    </row>
    <row r="300" spans="1:65">
      <c r="A300" s="35"/>
      <c r="B300" s="19">
        <v>1</v>
      </c>
      <c r="C300" s="8">
        <v>2</v>
      </c>
      <c r="D300" s="101">
        <v>0.7</v>
      </c>
      <c r="E300" s="10">
        <v>0.73299999999999998</v>
      </c>
      <c r="F300" s="103">
        <v>0.6</v>
      </c>
      <c r="G300" s="10">
        <v>0.71</v>
      </c>
      <c r="H300" s="25">
        <v>0.67</v>
      </c>
      <c r="I300" s="10">
        <v>0.63</v>
      </c>
      <c r="J300" s="25">
        <v>0.75760523585485895</v>
      </c>
      <c r="K300" s="10">
        <v>0.79</v>
      </c>
      <c r="L300" s="108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2" t="e">
        <v>#N/A</v>
      </c>
    </row>
    <row r="301" spans="1:65">
      <c r="A301" s="35"/>
      <c r="B301" s="19">
        <v>1</v>
      </c>
      <c r="C301" s="8">
        <v>3</v>
      </c>
      <c r="D301" s="101">
        <v>0.6</v>
      </c>
      <c r="E301" s="10">
        <v>0.71099999999999997</v>
      </c>
      <c r="F301" s="103">
        <v>0.6</v>
      </c>
      <c r="G301" s="10">
        <v>0.71</v>
      </c>
      <c r="H301" s="25">
        <v>0.7</v>
      </c>
      <c r="I301" s="10">
        <v>0.66</v>
      </c>
      <c r="J301" s="25">
        <v>0.71431995031861684</v>
      </c>
      <c r="K301" s="25">
        <v>0.78</v>
      </c>
      <c r="L301" s="108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2">
        <v>16</v>
      </c>
    </row>
    <row r="302" spans="1:65">
      <c r="A302" s="35"/>
      <c r="B302" s="19">
        <v>1</v>
      </c>
      <c r="C302" s="8">
        <v>4</v>
      </c>
      <c r="D302" s="101">
        <v>0.6</v>
      </c>
      <c r="E302" s="10">
        <v>0.72199999999999998</v>
      </c>
      <c r="F302" s="103">
        <v>0.6</v>
      </c>
      <c r="G302" s="10">
        <v>0.7</v>
      </c>
      <c r="H302" s="25">
        <v>0.71</v>
      </c>
      <c r="I302" s="10">
        <v>0.66</v>
      </c>
      <c r="J302" s="25">
        <v>0.70002329129964802</v>
      </c>
      <c r="K302" s="25">
        <v>0.81</v>
      </c>
      <c r="L302" s="108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2">
        <v>0.71455503862424219</v>
      </c>
    </row>
    <row r="303" spans="1:65">
      <c r="A303" s="35"/>
      <c r="B303" s="19">
        <v>1</v>
      </c>
      <c r="C303" s="8">
        <v>5</v>
      </c>
      <c r="D303" s="101">
        <v>0.7</v>
      </c>
      <c r="E303" s="10">
        <v>0.72099999999999997</v>
      </c>
      <c r="F303" s="101">
        <v>0.6</v>
      </c>
      <c r="G303" s="10">
        <v>0.71</v>
      </c>
      <c r="H303" s="10">
        <v>0.7</v>
      </c>
      <c r="I303" s="10">
        <v>0.64</v>
      </c>
      <c r="J303" s="10">
        <v>0.72583837164339604</v>
      </c>
      <c r="K303" s="10">
        <v>0.78</v>
      </c>
      <c r="L303" s="108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2">
        <v>27</v>
      </c>
    </row>
    <row r="304" spans="1:65">
      <c r="A304" s="35"/>
      <c r="B304" s="19">
        <v>1</v>
      </c>
      <c r="C304" s="8">
        <v>6</v>
      </c>
      <c r="D304" s="101">
        <v>0.7</v>
      </c>
      <c r="E304" s="10">
        <v>0.72599999999999998</v>
      </c>
      <c r="F304" s="101">
        <v>0.6</v>
      </c>
      <c r="G304" s="10">
        <v>0.72</v>
      </c>
      <c r="H304" s="10">
        <v>0.67</v>
      </c>
      <c r="I304" s="10">
        <v>0.63</v>
      </c>
      <c r="J304" s="10">
        <v>0.74521519095414568</v>
      </c>
      <c r="K304" s="10">
        <v>0.79</v>
      </c>
      <c r="L304" s="108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63"/>
    </row>
    <row r="305" spans="1:65">
      <c r="A305" s="35"/>
      <c r="B305" s="20" t="s">
        <v>233</v>
      </c>
      <c r="C305" s="12"/>
      <c r="D305" s="26">
        <v>0.66666666666666663</v>
      </c>
      <c r="E305" s="26">
        <v>0.72000000000000008</v>
      </c>
      <c r="F305" s="26">
        <v>0.6</v>
      </c>
      <c r="G305" s="26">
        <v>0.71166666666666656</v>
      </c>
      <c r="H305" s="26">
        <v>0.68333333333333324</v>
      </c>
      <c r="I305" s="26">
        <v>0.64666666666666672</v>
      </c>
      <c r="J305" s="26">
        <v>0.73233023174545275</v>
      </c>
      <c r="K305" s="26">
        <v>0.79333333333333333</v>
      </c>
      <c r="L305" s="108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63"/>
    </row>
    <row r="306" spans="1:65">
      <c r="A306" s="35"/>
      <c r="B306" s="3" t="s">
        <v>234</v>
      </c>
      <c r="C306" s="33"/>
      <c r="D306" s="11">
        <v>0.7</v>
      </c>
      <c r="E306" s="11">
        <v>0.72150000000000003</v>
      </c>
      <c r="F306" s="11">
        <v>0.6</v>
      </c>
      <c r="G306" s="11">
        <v>0.71</v>
      </c>
      <c r="H306" s="11">
        <v>0.68500000000000005</v>
      </c>
      <c r="I306" s="11">
        <v>0.65</v>
      </c>
      <c r="J306" s="11">
        <v>0.73552678129877092</v>
      </c>
      <c r="K306" s="11">
        <v>0.79</v>
      </c>
      <c r="L306" s="108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63"/>
    </row>
    <row r="307" spans="1:65">
      <c r="A307" s="35"/>
      <c r="B307" s="3" t="s">
        <v>235</v>
      </c>
      <c r="C307" s="33"/>
      <c r="D307" s="27">
        <v>5.1639777949432218E-2</v>
      </c>
      <c r="E307" s="27">
        <v>9.5916630466254468E-3</v>
      </c>
      <c r="F307" s="27">
        <v>0</v>
      </c>
      <c r="G307" s="27">
        <v>7.5277265270908165E-3</v>
      </c>
      <c r="H307" s="27">
        <v>2.3380903889000208E-2</v>
      </c>
      <c r="I307" s="27">
        <v>1.5055453054181633E-2</v>
      </c>
      <c r="J307" s="27">
        <v>2.2640187803264131E-2</v>
      </c>
      <c r="K307" s="27">
        <v>1.3662601021279478E-2</v>
      </c>
      <c r="L307" s="174"/>
      <c r="M307" s="175"/>
      <c r="N307" s="175"/>
      <c r="O307" s="175"/>
      <c r="P307" s="175"/>
      <c r="Q307" s="175"/>
      <c r="R307" s="175"/>
      <c r="S307" s="175"/>
      <c r="T307" s="175"/>
      <c r="U307" s="175"/>
      <c r="V307" s="175"/>
      <c r="W307" s="175"/>
      <c r="X307" s="175"/>
      <c r="Y307" s="175"/>
      <c r="Z307" s="175"/>
      <c r="AA307" s="175"/>
      <c r="AB307" s="175"/>
      <c r="AC307" s="175"/>
      <c r="AD307" s="175"/>
      <c r="AE307" s="175"/>
      <c r="AF307" s="175"/>
      <c r="AG307" s="175"/>
      <c r="AH307" s="175"/>
      <c r="AI307" s="175"/>
      <c r="AJ307" s="175"/>
      <c r="AK307" s="175"/>
      <c r="AL307" s="175"/>
      <c r="AM307" s="175"/>
      <c r="AN307" s="175"/>
      <c r="AO307" s="175"/>
      <c r="AP307" s="175"/>
      <c r="AQ307" s="175"/>
      <c r="AR307" s="175"/>
      <c r="AS307" s="175"/>
      <c r="AT307" s="175"/>
      <c r="AU307" s="175"/>
      <c r="AV307" s="175"/>
      <c r="AW307" s="175"/>
      <c r="AX307" s="175"/>
      <c r="AY307" s="175"/>
      <c r="AZ307" s="175"/>
      <c r="BA307" s="175"/>
      <c r="BB307" s="175"/>
      <c r="BC307" s="175"/>
      <c r="BD307" s="175"/>
      <c r="BE307" s="175"/>
      <c r="BF307" s="175"/>
      <c r="BG307" s="175"/>
      <c r="BH307" s="175"/>
      <c r="BI307" s="175"/>
      <c r="BJ307" s="175"/>
      <c r="BK307" s="175"/>
      <c r="BL307" s="175"/>
      <c r="BM307" s="64"/>
    </row>
    <row r="308" spans="1:65">
      <c r="A308" s="35"/>
      <c r="B308" s="3" t="s">
        <v>87</v>
      </c>
      <c r="C308" s="33"/>
      <c r="D308" s="13">
        <v>7.7459666924148338E-2</v>
      </c>
      <c r="E308" s="13">
        <v>1.332175423142423E-2</v>
      </c>
      <c r="F308" s="13">
        <v>0</v>
      </c>
      <c r="G308" s="13">
        <v>1.0577601677410986E-2</v>
      </c>
      <c r="H308" s="13">
        <v>3.4215956910732016E-2</v>
      </c>
      <c r="I308" s="13">
        <v>2.3281628434301493E-2</v>
      </c>
      <c r="J308" s="13">
        <v>3.0915271310461928E-2</v>
      </c>
      <c r="K308" s="13">
        <v>1.7221765993209424E-2</v>
      </c>
      <c r="L308" s="108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63"/>
    </row>
    <row r="309" spans="1:65">
      <c r="A309" s="35"/>
      <c r="B309" s="3" t="s">
        <v>236</v>
      </c>
      <c r="C309" s="33"/>
      <c r="D309" s="13">
        <v>-6.7018451160566594E-2</v>
      </c>
      <c r="E309" s="13">
        <v>7.6200727465882689E-3</v>
      </c>
      <c r="F309" s="13">
        <v>-0.16031660604450992</v>
      </c>
      <c r="G309" s="13">
        <v>-4.0421966139049248E-3</v>
      </c>
      <c r="H309" s="13">
        <v>-4.3693912439580873E-2</v>
      </c>
      <c r="I309" s="13">
        <v>-9.500789762574946E-2</v>
      </c>
      <c r="J309" s="13">
        <v>2.4875890813720547E-2</v>
      </c>
      <c r="K309" s="13">
        <v>0.11024804311892589</v>
      </c>
      <c r="L309" s="108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63"/>
    </row>
    <row r="310" spans="1:65">
      <c r="A310" s="35"/>
      <c r="B310" s="54" t="s">
        <v>237</v>
      </c>
      <c r="C310" s="55"/>
      <c r="D310" s="53" t="s">
        <v>238</v>
      </c>
      <c r="E310" s="53">
        <v>0.11</v>
      </c>
      <c r="F310" s="53" t="s">
        <v>238</v>
      </c>
      <c r="G310" s="53">
        <v>0.11</v>
      </c>
      <c r="H310" s="53">
        <v>0.89</v>
      </c>
      <c r="I310" s="53">
        <v>1.9</v>
      </c>
      <c r="J310" s="53">
        <v>0.45</v>
      </c>
      <c r="K310" s="53">
        <v>2.13</v>
      </c>
      <c r="L310" s="108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63"/>
    </row>
    <row r="311" spans="1:65">
      <c r="B311" s="36" t="s">
        <v>319</v>
      </c>
      <c r="C311" s="20"/>
      <c r="D311" s="31"/>
      <c r="E311" s="31"/>
      <c r="F311" s="31"/>
      <c r="G311" s="31"/>
      <c r="H311" s="31"/>
      <c r="I311" s="31"/>
      <c r="J311" s="31"/>
      <c r="K311" s="31"/>
      <c r="BM311" s="63"/>
    </row>
    <row r="312" spans="1:65">
      <c r="BM312" s="63"/>
    </row>
    <row r="313" spans="1:65" ht="15">
      <c r="B313" s="37" t="s">
        <v>537</v>
      </c>
      <c r="BM313" s="32" t="s">
        <v>67</v>
      </c>
    </row>
    <row r="314" spans="1:65" ht="15">
      <c r="A314" s="28" t="s">
        <v>39</v>
      </c>
      <c r="B314" s="18" t="s">
        <v>115</v>
      </c>
      <c r="C314" s="15" t="s">
        <v>116</v>
      </c>
      <c r="D314" s="16" t="s">
        <v>228</v>
      </c>
      <c r="E314" s="17" t="s">
        <v>228</v>
      </c>
      <c r="F314" s="17" t="s">
        <v>228</v>
      </c>
      <c r="G314" s="17" t="s">
        <v>228</v>
      </c>
      <c r="H314" s="17" t="s">
        <v>228</v>
      </c>
      <c r="I314" s="17" t="s">
        <v>228</v>
      </c>
      <c r="J314" s="17" t="s">
        <v>228</v>
      </c>
      <c r="K314" s="17" t="s">
        <v>228</v>
      </c>
      <c r="L314" s="108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2">
        <v>1</v>
      </c>
    </row>
    <row r="315" spans="1:65">
      <c r="A315" s="35"/>
      <c r="B315" s="19" t="s">
        <v>229</v>
      </c>
      <c r="C315" s="8" t="s">
        <v>229</v>
      </c>
      <c r="D315" s="105" t="s">
        <v>244</v>
      </c>
      <c r="E315" s="107" t="s">
        <v>253</v>
      </c>
      <c r="F315" s="107" t="s">
        <v>256</v>
      </c>
      <c r="G315" s="107" t="s">
        <v>264</v>
      </c>
      <c r="H315" s="107" t="s">
        <v>268</v>
      </c>
      <c r="I315" s="107" t="s">
        <v>272</v>
      </c>
      <c r="J315" s="107" t="s">
        <v>278</v>
      </c>
      <c r="K315" s="107" t="s">
        <v>279</v>
      </c>
      <c r="L315" s="108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2" t="s">
        <v>3</v>
      </c>
    </row>
    <row r="316" spans="1:65">
      <c r="A316" s="35"/>
      <c r="B316" s="19"/>
      <c r="C316" s="8"/>
      <c r="D316" s="9" t="s">
        <v>303</v>
      </c>
      <c r="E316" s="10" t="s">
        <v>303</v>
      </c>
      <c r="F316" s="10" t="s">
        <v>303</v>
      </c>
      <c r="G316" s="10" t="s">
        <v>303</v>
      </c>
      <c r="H316" s="10" t="s">
        <v>304</v>
      </c>
      <c r="I316" s="10" t="s">
        <v>303</v>
      </c>
      <c r="J316" s="10" t="s">
        <v>303</v>
      </c>
      <c r="K316" s="10" t="s">
        <v>303</v>
      </c>
      <c r="L316" s="108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2">
        <v>2</v>
      </c>
    </row>
    <row r="317" spans="1:65">
      <c r="A317" s="35"/>
      <c r="B317" s="19"/>
      <c r="C317" s="8"/>
      <c r="D317" s="29" t="s">
        <v>306</v>
      </c>
      <c r="E317" s="29" t="s">
        <v>121</v>
      </c>
      <c r="F317" s="29" t="s">
        <v>121</v>
      </c>
      <c r="G317" s="29" t="s">
        <v>294</v>
      </c>
      <c r="H317" s="29" t="s">
        <v>309</v>
      </c>
      <c r="I317" s="29" t="s">
        <v>284</v>
      </c>
      <c r="J317" s="29" t="s">
        <v>306</v>
      </c>
      <c r="K317" s="29" t="s">
        <v>309</v>
      </c>
      <c r="L317" s="108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2">
        <v>2</v>
      </c>
    </row>
    <row r="318" spans="1:65">
      <c r="A318" s="35"/>
      <c r="B318" s="18">
        <v>1</v>
      </c>
      <c r="C318" s="14">
        <v>1</v>
      </c>
      <c r="D318" s="100">
        <v>0.5</v>
      </c>
      <c r="E318" s="22">
        <v>0.53</v>
      </c>
      <c r="F318" s="109">
        <v>0.5</v>
      </c>
      <c r="G318" s="22">
        <v>0.47</v>
      </c>
      <c r="H318" s="23">
        <v>0.7</v>
      </c>
      <c r="I318" s="22">
        <v>0.48800000000000004</v>
      </c>
      <c r="J318" s="23">
        <v>0.576009136485652</v>
      </c>
      <c r="K318" s="22">
        <v>0.6</v>
      </c>
      <c r="L318" s="108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2">
        <v>1</v>
      </c>
    </row>
    <row r="319" spans="1:65">
      <c r="A319" s="35"/>
      <c r="B319" s="19">
        <v>1</v>
      </c>
      <c r="C319" s="8">
        <v>2</v>
      </c>
      <c r="D319" s="101">
        <v>0.4</v>
      </c>
      <c r="E319" s="10">
        <v>0.53900000000000003</v>
      </c>
      <c r="F319" s="103">
        <v>0.5</v>
      </c>
      <c r="G319" s="10">
        <v>0.49</v>
      </c>
      <c r="H319" s="25">
        <v>0.72</v>
      </c>
      <c r="I319" s="10">
        <v>0.48199999999999998</v>
      </c>
      <c r="J319" s="25">
        <v>0.60375673671133523</v>
      </c>
      <c r="K319" s="10">
        <v>0.56999999999999995</v>
      </c>
      <c r="L319" s="108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2" t="e">
        <v>#N/A</v>
      </c>
    </row>
    <row r="320" spans="1:65">
      <c r="A320" s="35"/>
      <c r="B320" s="19">
        <v>1</v>
      </c>
      <c r="C320" s="8">
        <v>3</v>
      </c>
      <c r="D320" s="101">
        <v>0.5</v>
      </c>
      <c r="E320" s="10">
        <v>0.51300000000000001</v>
      </c>
      <c r="F320" s="103">
        <v>0.5</v>
      </c>
      <c r="G320" s="10">
        <v>0.48</v>
      </c>
      <c r="H320" s="25">
        <v>0.76</v>
      </c>
      <c r="I320" s="10">
        <v>0.496</v>
      </c>
      <c r="J320" s="25">
        <v>0.55644138596651849</v>
      </c>
      <c r="K320" s="25">
        <v>0.57999999999999996</v>
      </c>
      <c r="L320" s="108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2">
        <v>16</v>
      </c>
    </row>
    <row r="321" spans="1:65">
      <c r="A321" s="35"/>
      <c r="B321" s="19">
        <v>1</v>
      </c>
      <c r="C321" s="8">
        <v>4</v>
      </c>
      <c r="D321" s="101">
        <v>0.5</v>
      </c>
      <c r="E321" s="10">
        <v>0.50600000000000001</v>
      </c>
      <c r="F321" s="103">
        <v>0.4</v>
      </c>
      <c r="G321" s="10">
        <v>0.48</v>
      </c>
      <c r="H321" s="25">
        <v>0.74</v>
      </c>
      <c r="I321" s="10">
        <v>0.48</v>
      </c>
      <c r="J321" s="25">
        <v>0.63279958953767845</v>
      </c>
      <c r="K321" s="25">
        <v>0.57999999999999996</v>
      </c>
      <c r="L321" s="108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2">
        <v>0.56396011346617925</v>
      </c>
    </row>
    <row r="322" spans="1:65">
      <c r="A322" s="35"/>
      <c r="B322" s="19">
        <v>1</v>
      </c>
      <c r="C322" s="8">
        <v>5</v>
      </c>
      <c r="D322" s="101">
        <v>0.5</v>
      </c>
      <c r="E322" s="10">
        <v>0.55300000000000005</v>
      </c>
      <c r="F322" s="101">
        <v>0.5</v>
      </c>
      <c r="G322" s="10">
        <v>0.49</v>
      </c>
      <c r="H322" s="10">
        <v>0.74</v>
      </c>
      <c r="I322" s="10">
        <v>0.48599999999999999</v>
      </c>
      <c r="J322" s="10">
        <v>0.55913887408708562</v>
      </c>
      <c r="K322" s="10">
        <v>0.55000000000000004</v>
      </c>
      <c r="L322" s="108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2">
        <v>28</v>
      </c>
    </row>
    <row r="323" spans="1:65">
      <c r="A323" s="35"/>
      <c r="B323" s="19">
        <v>1</v>
      </c>
      <c r="C323" s="8">
        <v>6</v>
      </c>
      <c r="D323" s="101">
        <v>0.5</v>
      </c>
      <c r="E323" s="10">
        <v>0.54200000000000004</v>
      </c>
      <c r="F323" s="101">
        <v>0.5</v>
      </c>
      <c r="G323" s="10">
        <v>0.47</v>
      </c>
      <c r="H323" s="10">
        <v>0.71</v>
      </c>
      <c r="I323" s="10">
        <v>0.48</v>
      </c>
      <c r="J323" s="10">
        <v>0.57941836199418728</v>
      </c>
      <c r="K323" s="10">
        <v>0.56999999999999995</v>
      </c>
      <c r="L323" s="108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63"/>
    </row>
    <row r="324" spans="1:65">
      <c r="A324" s="35"/>
      <c r="B324" s="20" t="s">
        <v>233</v>
      </c>
      <c r="C324" s="12"/>
      <c r="D324" s="26">
        <v>0.48333333333333334</v>
      </c>
      <c r="E324" s="26">
        <v>0.53049999999999997</v>
      </c>
      <c r="F324" s="26">
        <v>0.48333333333333334</v>
      </c>
      <c r="G324" s="26">
        <v>0.48</v>
      </c>
      <c r="H324" s="26">
        <v>0.72833333333333339</v>
      </c>
      <c r="I324" s="26">
        <v>0.48533333333333334</v>
      </c>
      <c r="J324" s="26">
        <v>0.58459401413040946</v>
      </c>
      <c r="K324" s="26">
        <v>0.57499999999999996</v>
      </c>
      <c r="L324" s="108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63"/>
    </row>
    <row r="325" spans="1:65">
      <c r="A325" s="35"/>
      <c r="B325" s="3" t="s">
        <v>234</v>
      </c>
      <c r="C325" s="33"/>
      <c r="D325" s="11">
        <v>0.5</v>
      </c>
      <c r="E325" s="11">
        <v>0.53449999999999998</v>
      </c>
      <c r="F325" s="11">
        <v>0.5</v>
      </c>
      <c r="G325" s="11">
        <v>0.48</v>
      </c>
      <c r="H325" s="11">
        <v>0.73</v>
      </c>
      <c r="I325" s="11">
        <v>0.48399999999999999</v>
      </c>
      <c r="J325" s="11">
        <v>0.57771374923991958</v>
      </c>
      <c r="K325" s="11">
        <v>0.57499999999999996</v>
      </c>
      <c r="L325" s="108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63"/>
    </row>
    <row r="326" spans="1:65">
      <c r="A326" s="35"/>
      <c r="B326" s="3" t="s">
        <v>235</v>
      </c>
      <c r="C326" s="33"/>
      <c r="D326" s="27">
        <v>4.0824829046386291E-2</v>
      </c>
      <c r="E326" s="27">
        <v>1.7986105748604965E-2</v>
      </c>
      <c r="F326" s="27">
        <v>4.0824829046386291E-2</v>
      </c>
      <c r="G326" s="27">
        <v>8.9442719099991665E-3</v>
      </c>
      <c r="H326" s="27">
        <v>2.2286019533929058E-2</v>
      </c>
      <c r="I326" s="27">
        <v>6.1535897382476506E-3</v>
      </c>
      <c r="J326" s="27">
        <v>2.9092987345508515E-2</v>
      </c>
      <c r="K326" s="27">
        <v>1.6431676725154963E-2</v>
      </c>
      <c r="L326" s="108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63"/>
    </row>
    <row r="327" spans="1:65">
      <c r="A327" s="35"/>
      <c r="B327" s="3" t="s">
        <v>87</v>
      </c>
      <c r="C327" s="33"/>
      <c r="D327" s="13">
        <v>8.4465163544247504E-2</v>
      </c>
      <c r="E327" s="13">
        <v>3.3904063616597487E-2</v>
      </c>
      <c r="F327" s="13">
        <v>8.4465163544247504E-2</v>
      </c>
      <c r="G327" s="13">
        <v>1.8633899812498265E-2</v>
      </c>
      <c r="H327" s="13">
        <v>3.0598653822328223E-2</v>
      </c>
      <c r="I327" s="13">
        <v>1.2679099735400379E-2</v>
      </c>
      <c r="J327" s="13">
        <v>4.9766139649556076E-2</v>
      </c>
      <c r="K327" s="13">
        <v>2.8576829087226027E-2</v>
      </c>
      <c r="L327" s="108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63"/>
    </row>
    <row r="328" spans="1:65">
      <c r="A328" s="35"/>
      <c r="B328" s="3" t="s">
        <v>236</v>
      </c>
      <c r="C328" s="33"/>
      <c r="D328" s="13">
        <v>-0.14296539455122492</v>
      </c>
      <c r="E328" s="13">
        <v>-5.9330638226396282E-2</v>
      </c>
      <c r="F328" s="13">
        <v>-0.14296539455122492</v>
      </c>
      <c r="G328" s="13">
        <v>-0.14887597803707864</v>
      </c>
      <c r="H328" s="13">
        <v>0.29146249165901628</v>
      </c>
      <c r="I328" s="13">
        <v>-0.13941904445971276</v>
      </c>
      <c r="J328" s="13">
        <v>3.6587517754423038E-2</v>
      </c>
      <c r="K328" s="13">
        <v>1.9575651309749587E-2</v>
      </c>
      <c r="L328" s="108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63"/>
    </row>
    <row r="329" spans="1:65">
      <c r="A329" s="35"/>
      <c r="B329" s="54" t="s">
        <v>237</v>
      </c>
      <c r="C329" s="55"/>
      <c r="D329" s="53" t="s">
        <v>238</v>
      </c>
      <c r="E329" s="53">
        <v>0.3</v>
      </c>
      <c r="F329" s="53" t="s">
        <v>238</v>
      </c>
      <c r="G329" s="53">
        <v>0.99</v>
      </c>
      <c r="H329" s="53">
        <v>2.39</v>
      </c>
      <c r="I329" s="53">
        <v>0.92</v>
      </c>
      <c r="J329" s="53">
        <v>0.43</v>
      </c>
      <c r="K329" s="53">
        <v>0.3</v>
      </c>
      <c r="L329" s="108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63"/>
    </row>
    <row r="330" spans="1:65">
      <c r="B330" s="36" t="s">
        <v>319</v>
      </c>
      <c r="C330" s="20"/>
      <c r="D330" s="31"/>
      <c r="E330" s="31"/>
      <c r="F330" s="31"/>
      <c r="G330" s="31"/>
      <c r="H330" s="31"/>
      <c r="I330" s="31"/>
      <c r="J330" s="31"/>
      <c r="K330" s="31"/>
      <c r="BM330" s="63"/>
    </row>
    <row r="331" spans="1:65">
      <c r="BM331" s="63"/>
    </row>
    <row r="332" spans="1:65" ht="15">
      <c r="B332" s="37" t="s">
        <v>538</v>
      </c>
      <c r="BM332" s="32" t="s">
        <v>67</v>
      </c>
    </row>
    <row r="333" spans="1:65" ht="15">
      <c r="A333" s="28" t="s">
        <v>52</v>
      </c>
      <c r="B333" s="18" t="s">
        <v>115</v>
      </c>
      <c r="C333" s="15" t="s">
        <v>116</v>
      </c>
      <c r="D333" s="16" t="s">
        <v>228</v>
      </c>
      <c r="E333" s="17" t="s">
        <v>228</v>
      </c>
      <c r="F333" s="17" t="s">
        <v>228</v>
      </c>
      <c r="G333" s="17" t="s">
        <v>228</v>
      </c>
      <c r="H333" s="17" t="s">
        <v>228</v>
      </c>
      <c r="I333" s="17" t="s">
        <v>228</v>
      </c>
      <c r="J333" s="17" t="s">
        <v>228</v>
      </c>
      <c r="K333" s="17" t="s">
        <v>228</v>
      </c>
      <c r="L333" s="17" t="s">
        <v>228</v>
      </c>
      <c r="M333" s="17" t="s">
        <v>228</v>
      </c>
      <c r="N333" s="17" t="s">
        <v>228</v>
      </c>
      <c r="O333" s="17" t="s">
        <v>228</v>
      </c>
      <c r="P333" s="17" t="s">
        <v>228</v>
      </c>
      <c r="Q333" s="17" t="s">
        <v>228</v>
      </c>
      <c r="R333" s="17" t="s">
        <v>228</v>
      </c>
      <c r="S333" s="17" t="s">
        <v>228</v>
      </c>
      <c r="T333" s="17" t="s">
        <v>228</v>
      </c>
      <c r="U333" s="17" t="s">
        <v>228</v>
      </c>
      <c r="V333" s="17" t="s">
        <v>228</v>
      </c>
      <c r="W333" s="17" t="s">
        <v>228</v>
      </c>
      <c r="X333" s="17" t="s">
        <v>228</v>
      </c>
      <c r="Y333" s="17" t="s">
        <v>228</v>
      </c>
      <c r="Z333" s="17" t="s">
        <v>228</v>
      </c>
      <c r="AA333" s="17" t="s">
        <v>228</v>
      </c>
      <c r="AB333" s="17" t="s">
        <v>228</v>
      </c>
      <c r="AC333" s="17" t="s">
        <v>228</v>
      </c>
      <c r="AD333" s="17" t="s">
        <v>228</v>
      </c>
      <c r="AE333" s="17" t="s">
        <v>228</v>
      </c>
      <c r="AF333" s="17" t="s">
        <v>228</v>
      </c>
      <c r="AG333" s="17" t="s">
        <v>228</v>
      </c>
      <c r="AH333" s="17" t="s">
        <v>228</v>
      </c>
      <c r="AI333" s="17" t="s">
        <v>228</v>
      </c>
      <c r="AJ333" s="17" t="s">
        <v>228</v>
      </c>
      <c r="AK333" s="17" t="s">
        <v>228</v>
      </c>
      <c r="AL333" s="108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2">
        <v>1</v>
      </c>
    </row>
    <row r="334" spans="1:65">
      <c r="A334" s="35"/>
      <c r="B334" s="19" t="s">
        <v>229</v>
      </c>
      <c r="C334" s="8" t="s">
        <v>229</v>
      </c>
      <c r="D334" s="105" t="s">
        <v>241</v>
      </c>
      <c r="E334" s="107" t="s">
        <v>242</v>
      </c>
      <c r="F334" s="107" t="s">
        <v>243</v>
      </c>
      <c r="G334" s="107" t="s">
        <v>244</v>
      </c>
      <c r="H334" s="107" t="s">
        <v>245</v>
      </c>
      <c r="I334" s="107" t="s">
        <v>246</v>
      </c>
      <c r="J334" s="107" t="s">
        <v>247</v>
      </c>
      <c r="K334" s="107" t="s">
        <v>249</v>
      </c>
      <c r="L334" s="107" t="s">
        <v>250</v>
      </c>
      <c r="M334" s="107" t="s">
        <v>251</v>
      </c>
      <c r="N334" s="107" t="s">
        <v>253</v>
      </c>
      <c r="O334" s="107" t="s">
        <v>254</v>
      </c>
      <c r="P334" s="107" t="s">
        <v>255</v>
      </c>
      <c r="Q334" s="107" t="s">
        <v>256</v>
      </c>
      <c r="R334" s="107" t="s">
        <v>257</v>
      </c>
      <c r="S334" s="107" t="s">
        <v>260</v>
      </c>
      <c r="T334" s="107" t="s">
        <v>261</v>
      </c>
      <c r="U334" s="107" t="s">
        <v>262</v>
      </c>
      <c r="V334" s="107" t="s">
        <v>264</v>
      </c>
      <c r="W334" s="107" t="s">
        <v>265</v>
      </c>
      <c r="X334" s="107" t="s">
        <v>266</v>
      </c>
      <c r="Y334" s="107" t="s">
        <v>267</v>
      </c>
      <c r="Z334" s="107" t="s">
        <v>268</v>
      </c>
      <c r="AA334" s="107" t="s">
        <v>287</v>
      </c>
      <c r="AB334" s="107" t="s">
        <v>270</v>
      </c>
      <c r="AC334" s="107" t="s">
        <v>271</v>
      </c>
      <c r="AD334" s="107" t="s">
        <v>272</v>
      </c>
      <c r="AE334" s="107" t="s">
        <v>273</v>
      </c>
      <c r="AF334" s="107" t="s">
        <v>274</v>
      </c>
      <c r="AG334" s="107" t="s">
        <v>275</v>
      </c>
      <c r="AH334" s="107" t="s">
        <v>276</v>
      </c>
      <c r="AI334" s="107" t="s">
        <v>277</v>
      </c>
      <c r="AJ334" s="107" t="s">
        <v>278</v>
      </c>
      <c r="AK334" s="107" t="s">
        <v>279</v>
      </c>
      <c r="AL334" s="108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2" t="s">
        <v>1</v>
      </c>
    </row>
    <row r="335" spans="1:65">
      <c r="A335" s="35"/>
      <c r="B335" s="19"/>
      <c r="C335" s="8"/>
      <c r="D335" s="9" t="s">
        <v>303</v>
      </c>
      <c r="E335" s="10" t="s">
        <v>304</v>
      </c>
      <c r="F335" s="10" t="s">
        <v>303</v>
      </c>
      <c r="G335" s="10" t="s">
        <v>303</v>
      </c>
      <c r="H335" s="10" t="s">
        <v>304</v>
      </c>
      <c r="I335" s="10" t="s">
        <v>304</v>
      </c>
      <c r="J335" s="10" t="s">
        <v>305</v>
      </c>
      <c r="K335" s="10" t="s">
        <v>305</v>
      </c>
      <c r="L335" s="10" t="s">
        <v>303</v>
      </c>
      <c r="M335" s="10" t="s">
        <v>305</v>
      </c>
      <c r="N335" s="10" t="s">
        <v>303</v>
      </c>
      <c r="O335" s="10" t="s">
        <v>305</v>
      </c>
      <c r="P335" s="10" t="s">
        <v>305</v>
      </c>
      <c r="Q335" s="10" t="s">
        <v>303</v>
      </c>
      <c r="R335" s="10" t="s">
        <v>305</v>
      </c>
      <c r="S335" s="10" t="s">
        <v>304</v>
      </c>
      <c r="T335" s="10" t="s">
        <v>304</v>
      </c>
      <c r="U335" s="10" t="s">
        <v>303</v>
      </c>
      <c r="V335" s="10" t="s">
        <v>305</v>
      </c>
      <c r="W335" s="10" t="s">
        <v>305</v>
      </c>
      <c r="X335" s="10" t="s">
        <v>304</v>
      </c>
      <c r="Y335" s="10" t="s">
        <v>304</v>
      </c>
      <c r="Z335" s="10" t="s">
        <v>304</v>
      </c>
      <c r="AA335" s="10" t="s">
        <v>304</v>
      </c>
      <c r="AB335" s="10" t="s">
        <v>303</v>
      </c>
      <c r="AC335" s="10" t="s">
        <v>304</v>
      </c>
      <c r="AD335" s="10" t="s">
        <v>305</v>
      </c>
      <c r="AE335" s="10" t="s">
        <v>305</v>
      </c>
      <c r="AF335" s="10" t="s">
        <v>304</v>
      </c>
      <c r="AG335" s="10" t="s">
        <v>305</v>
      </c>
      <c r="AH335" s="10" t="s">
        <v>304</v>
      </c>
      <c r="AI335" s="10" t="s">
        <v>305</v>
      </c>
      <c r="AJ335" s="10" t="s">
        <v>305</v>
      </c>
      <c r="AK335" s="10" t="s">
        <v>305</v>
      </c>
      <c r="AL335" s="108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2">
        <v>2</v>
      </c>
    </row>
    <row r="336" spans="1:65">
      <c r="A336" s="35"/>
      <c r="B336" s="19"/>
      <c r="C336" s="8"/>
      <c r="D336" s="29" t="s">
        <v>306</v>
      </c>
      <c r="E336" s="29" t="s">
        <v>307</v>
      </c>
      <c r="F336" s="29" t="s">
        <v>306</v>
      </c>
      <c r="G336" s="29" t="s">
        <v>306</v>
      </c>
      <c r="H336" s="29" t="s">
        <v>306</v>
      </c>
      <c r="I336" s="29" t="s">
        <v>306</v>
      </c>
      <c r="J336" s="29" t="s">
        <v>306</v>
      </c>
      <c r="K336" s="29" t="s">
        <v>306</v>
      </c>
      <c r="L336" s="29" t="s">
        <v>306</v>
      </c>
      <c r="M336" s="29" t="s">
        <v>307</v>
      </c>
      <c r="N336" s="29" t="s">
        <v>121</v>
      </c>
      <c r="O336" s="29" t="s">
        <v>308</v>
      </c>
      <c r="P336" s="29" t="s">
        <v>308</v>
      </c>
      <c r="Q336" s="29" t="s">
        <v>121</v>
      </c>
      <c r="R336" s="29" t="s">
        <v>294</v>
      </c>
      <c r="S336" s="29" t="s">
        <v>308</v>
      </c>
      <c r="T336" s="29" t="s">
        <v>309</v>
      </c>
      <c r="U336" s="29" t="s">
        <v>306</v>
      </c>
      <c r="V336" s="29" t="s">
        <v>294</v>
      </c>
      <c r="W336" s="29" t="s">
        <v>306</v>
      </c>
      <c r="X336" s="29" t="s">
        <v>308</v>
      </c>
      <c r="Y336" s="29" t="s">
        <v>307</v>
      </c>
      <c r="Z336" s="29" t="s">
        <v>309</v>
      </c>
      <c r="AA336" s="29" t="s">
        <v>121</v>
      </c>
      <c r="AB336" s="29" t="s">
        <v>306</v>
      </c>
      <c r="AC336" s="29" t="s">
        <v>308</v>
      </c>
      <c r="AD336" s="29" t="s">
        <v>284</v>
      </c>
      <c r="AE336" s="29" t="s">
        <v>308</v>
      </c>
      <c r="AF336" s="29" t="s">
        <v>308</v>
      </c>
      <c r="AG336" s="29" t="s">
        <v>306</v>
      </c>
      <c r="AH336" s="29" t="s">
        <v>306</v>
      </c>
      <c r="AI336" s="29" t="s">
        <v>306</v>
      </c>
      <c r="AJ336" s="29" t="s">
        <v>306</v>
      </c>
      <c r="AK336" s="29" t="s">
        <v>309</v>
      </c>
      <c r="AL336" s="108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2">
        <v>3</v>
      </c>
    </row>
    <row r="337" spans="1:65">
      <c r="A337" s="35"/>
      <c r="B337" s="18">
        <v>1</v>
      </c>
      <c r="C337" s="14">
        <v>1</v>
      </c>
      <c r="D337" s="100">
        <v>2.12</v>
      </c>
      <c r="E337" s="22">
        <v>1.63</v>
      </c>
      <c r="F337" s="23">
        <v>1.7399999999999998</v>
      </c>
      <c r="G337" s="22">
        <v>1.78</v>
      </c>
      <c r="H337" s="109">
        <v>1.4606191000000002</v>
      </c>
      <c r="I337" s="22">
        <v>1.76</v>
      </c>
      <c r="J337" s="23">
        <v>1.7579681274900398</v>
      </c>
      <c r="K337" s="100">
        <v>2.056</v>
      </c>
      <c r="L337" s="22">
        <v>1.7500000000000002</v>
      </c>
      <c r="M337" s="100">
        <v>1.9487410000000001</v>
      </c>
      <c r="N337" s="22">
        <v>1.72</v>
      </c>
      <c r="O337" s="22">
        <v>1.83</v>
      </c>
      <c r="P337" s="22">
        <v>1.79</v>
      </c>
      <c r="Q337" s="22">
        <v>1.7950000000000002</v>
      </c>
      <c r="R337" s="22">
        <v>1.8520000000000001</v>
      </c>
      <c r="S337" s="22">
        <v>1.79</v>
      </c>
      <c r="T337" s="22">
        <v>1.8186241452999998</v>
      </c>
      <c r="U337" s="22">
        <v>1.8500000000000003</v>
      </c>
      <c r="V337" s="22">
        <v>1.78</v>
      </c>
      <c r="W337" s="22">
        <v>1.7500000000000002</v>
      </c>
      <c r="X337" s="22">
        <v>1.9</v>
      </c>
      <c r="Y337" s="22">
        <v>1.7399999999999998</v>
      </c>
      <c r="Z337" s="22">
        <v>1.7999999999999998</v>
      </c>
      <c r="AA337" s="100">
        <v>1.9517</v>
      </c>
      <c r="AB337" s="22">
        <v>1.8000000000000003</v>
      </c>
      <c r="AC337" s="22">
        <v>1.72</v>
      </c>
      <c r="AD337" s="22">
        <v>1.8599999999999999</v>
      </c>
      <c r="AE337" s="22">
        <v>1.7064972</v>
      </c>
      <c r="AF337" s="100">
        <v>1.46</v>
      </c>
      <c r="AG337" s="22">
        <v>1.7909999999999999</v>
      </c>
      <c r="AH337" s="22">
        <v>1.79</v>
      </c>
      <c r="AI337" s="22">
        <v>1.79</v>
      </c>
      <c r="AJ337" s="22">
        <v>1.739052</v>
      </c>
      <c r="AK337" s="100">
        <v>1.96</v>
      </c>
      <c r="AL337" s="108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2">
        <v>1</v>
      </c>
    </row>
    <row r="338" spans="1:65">
      <c r="A338" s="35"/>
      <c r="B338" s="19">
        <v>1</v>
      </c>
      <c r="C338" s="8">
        <v>2</v>
      </c>
      <c r="D338" s="101">
        <v>2</v>
      </c>
      <c r="E338" s="10">
        <v>1.6200000000000003</v>
      </c>
      <c r="F338" s="25">
        <v>1.7399999999999998</v>
      </c>
      <c r="G338" s="10">
        <v>1.78</v>
      </c>
      <c r="H338" s="103">
        <v>1.4567791999999999</v>
      </c>
      <c r="I338" s="10">
        <v>1.73</v>
      </c>
      <c r="J338" s="25">
        <v>1.7783300198807159</v>
      </c>
      <c r="K338" s="101">
        <v>1.9510000000000001</v>
      </c>
      <c r="L338" s="10">
        <v>1.79</v>
      </c>
      <c r="M338" s="101">
        <v>1.9608140000000001</v>
      </c>
      <c r="N338" s="10">
        <v>1.71</v>
      </c>
      <c r="O338" s="10">
        <v>1.8000000000000003</v>
      </c>
      <c r="P338" s="10">
        <v>1.76</v>
      </c>
      <c r="Q338" s="10">
        <v>1.7545000000000002</v>
      </c>
      <c r="R338" s="10">
        <v>1.8360000000000001</v>
      </c>
      <c r="S338" s="10">
        <v>1.8000000000000003</v>
      </c>
      <c r="T338" s="10">
        <v>1.8109259562000002</v>
      </c>
      <c r="U338" s="10">
        <v>1.8399999999999999</v>
      </c>
      <c r="V338" s="10">
        <v>1.82</v>
      </c>
      <c r="W338" s="10">
        <v>1.78</v>
      </c>
      <c r="X338" s="10">
        <v>1.9</v>
      </c>
      <c r="Y338" s="10">
        <v>1.72</v>
      </c>
      <c r="Z338" s="10">
        <v>1.7999999999999998</v>
      </c>
      <c r="AA338" s="101">
        <v>1.9113000000000002</v>
      </c>
      <c r="AB338" s="10">
        <v>1.78</v>
      </c>
      <c r="AC338" s="10">
        <v>1.72</v>
      </c>
      <c r="AD338" s="10">
        <v>1.87</v>
      </c>
      <c r="AE338" s="10">
        <v>1.6577195</v>
      </c>
      <c r="AF338" s="101">
        <v>1.55</v>
      </c>
      <c r="AG338" s="10">
        <v>1.7909999999999999</v>
      </c>
      <c r="AH338" s="10">
        <v>1.77</v>
      </c>
      <c r="AI338" s="10">
        <v>1.8500000000000003</v>
      </c>
      <c r="AJ338" s="10">
        <v>1.7452320000000001</v>
      </c>
      <c r="AK338" s="101">
        <v>1.9299999999999997</v>
      </c>
      <c r="AL338" s="108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2" t="e">
        <v>#N/A</v>
      </c>
    </row>
    <row r="339" spans="1:65">
      <c r="A339" s="35"/>
      <c r="B339" s="19">
        <v>1</v>
      </c>
      <c r="C339" s="8">
        <v>3</v>
      </c>
      <c r="D339" s="101">
        <v>2.04</v>
      </c>
      <c r="E339" s="10">
        <v>1.6399999999999997</v>
      </c>
      <c r="F339" s="25">
        <v>1.76</v>
      </c>
      <c r="G339" s="10">
        <v>1.8900000000000001</v>
      </c>
      <c r="H339" s="103">
        <v>1.4109828</v>
      </c>
      <c r="I339" s="10">
        <v>1.73</v>
      </c>
      <c r="J339" s="25">
        <v>1.7730844793713163</v>
      </c>
      <c r="K339" s="103">
        <v>2.0630000000000002</v>
      </c>
      <c r="L339" s="11">
        <v>1.7500000000000002</v>
      </c>
      <c r="M339" s="103">
        <v>1.9646400000000002</v>
      </c>
      <c r="N339" s="11">
        <v>1.73</v>
      </c>
      <c r="O339" s="11">
        <v>1.8000000000000003</v>
      </c>
      <c r="P339" s="11">
        <v>1.7399999999999998</v>
      </c>
      <c r="Q339" s="11">
        <v>1.8769999999999998</v>
      </c>
      <c r="R339" s="11">
        <v>1.839</v>
      </c>
      <c r="S339" s="11">
        <v>1.8000000000000003</v>
      </c>
      <c r="T339" s="11">
        <v>1.8415839164999999</v>
      </c>
      <c r="U339" s="11">
        <v>1.8500000000000003</v>
      </c>
      <c r="V339" s="11">
        <v>1.8500000000000003</v>
      </c>
      <c r="W339" s="11">
        <v>1.77</v>
      </c>
      <c r="X339" s="11">
        <v>1.87</v>
      </c>
      <c r="Y339" s="11">
        <v>1.73</v>
      </c>
      <c r="Z339" s="11">
        <v>1.78</v>
      </c>
      <c r="AA339" s="103">
        <v>1.9517</v>
      </c>
      <c r="AB339" s="11">
        <v>1.77</v>
      </c>
      <c r="AC339" s="11">
        <v>1.69</v>
      </c>
      <c r="AD339" s="11">
        <v>1.8900000000000001</v>
      </c>
      <c r="AE339" s="11">
        <v>1.6709300999999999</v>
      </c>
      <c r="AF339" s="103">
        <v>1.48</v>
      </c>
      <c r="AG339" s="104">
        <v>1.7350000000000001</v>
      </c>
      <c r="AH339" s="11">
        <v>1.79</v>
      </c>
      <c r="AI339" s="11">
        <v>1.8000000000000003</v>
      </c>
      <c r="AJ339" s="11">
        <v>1.744408</v>
      </c>
      <c r="AK339" s="103">
        <v>1.97</v>
      </c>
      <c r="AL339" s="108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2">
        <v>16</v>
      </c>
    </row>
    <row r="340" spans="1:65">
      <c r="A340" s="35"/>
      <c r="B340" s="19">
        <v>1</v>
      </c>
      <c r="C340" s="8">
        <v>4</v>
      </c>
      <c r="D340" s="101">
        <v>1.96</v>
      </c>
      <c r="E340" s="10">
        <v>1.6399999999999997</v>
      </c>
      <c r="F340" s="25">
        <v>1.7399999999999998</v>
      </c>
      <c r="G340" s="10">
        <v>1.8000000000000003</v>
      </c>
      <c r="H340" s="103">
        <v>1.4382191999999998</v>
      </c>
      <c r="I340" s="10">
        <v>1.7399999999999998</v>
      </c>
      <c r="J340" s="25">
        <v>1.774647887323944</v>
      </c>
      <c r="K340" s="103">
        <v>2.0489999999999999</v>
      </c>
      <c r="L340" s="11">
        <v>1.77</v>
      </c>
      <c r="M340" s="103">
        <v>1.9509650000000001</v>
      </c>
      <c r="N340" s="11">
        <v>1.7000000000000002</v>
      </c>
      <c r="O340" s="11">
        <v>1.83</v>
      </c>
      <c r="P340" s="11">
        <v>1.8000000000000003</v>
      </c>
      <c r="Q340" s="11">
        <v>1.752</v>
      </c>
      <c r="R340" s="11">
        <v>1.8480000000000001</v>
      </c>
      <c r="S340" s="11">
        <v>1.8000000000000003</v>
      </c>
      <c r="T340" s="11">
        <v>1.7985443571000004</v>
      </c>
      <c r="U340" s="11">
        <v>1.81</v>
      </c>
      <c r="V340" s="11">
        <v>1.8399999999999999</v>
      </c>
      <c r="W340" s="11">
        <v>1.7500000000000002</v>
      </c>
      <c r="X340" s="11">
        <v>1.9</v>
      </c>
      <c r="Y340" s="11">
        <v>1.76</v>
      </c>
      <c r="Z340" s="11">
        <v>1.76</v>
      </c>
      <c r="AA340" s="103">
        <v>1.9678999999999998</v>
      </c>
      <c r="AB340" s="11">
        <v>1.76</v>
      </c>
      <c r="AC340" s="11">
        <v>1.68</v>
      </c>
      <c r="AD340" s="11">
        <v>1.8800000000000001</v>
      </c>
      <c r="AE340" s="11">
        <v>1.6632423999999999</v>
      </c>
      <c r="AF340" s="103">
        <v>1.43</v>
      </c>
      <c r="AG340" s="11">
        <v>1.8049999999999999</v>
      </c>
      <c r="AH340" s="11">
        <v>1.71</v>
      </c>
      <c r="AI340" s="11">
        <v>1.7500000000000002</v>
      </c>
      <c r="AJ340" s="11">
        <v>1.7857109999999998</v>
      </c>
      <c r="AK340" s="103">
        <v>1.9799999999999998</v>
      </c>
      <c r="AL340" s="108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2">
        <v>1.7749681803462349</v>
      </c>
    </row>
    <row r="341" spans="1:65">
      <c r="A341" s="35"/>
      <c r="B341" s="19">
        <v>1</v>
      </c>
      <c r="C341" s="8">
        <v>5</v>
      </c>
      <c r="D341" s="101">
        <v>1.92</v>
      </c>
      <c r="E341" s="10">
        <v>1.63</v>
      </c>
      <c r="F341" s="10">
        <v>1.77</v>
      </c>
      <c r="G341" s="10">
        <v>1.77</v>
      </c>
      <c r="H341" s="101">
        <v>1.4629084999999997</v>
      </c>
      <c r="I341" s="10">
        <v>1.72</v>
      </c>
      <c r="J341" s="10">
        <v>1.7689243027888446</v>
      </c>
      <c r="K341" s="102">
        <v>1.8959999999999999</v>
      </c>
      <c r="L341" s="10">
        <v>1.77</v>
      </c>
      <c r="M341" s="101">
        <v>1.9416929999999999</v>
      </c>
      <c r="N341" s="10">
        <v>1.71</v>
      </c>
      <c r="O341" s="10">
        <v>1.81</v>
      </c>
      <c r="P341" s="10">
        <v>1.7000000000000002</v>
      </c>
      <c r="Q341" s="102">
        <v>1.9810000000000001</v>
      </c>
      <c r="R341" s="10">
        <v>1.8500000000000003</v>
      </c>
      <c r="S341" s="10">
        <v>1.79</v>
      </c>
      <c r="T341" s="10">
        <v>1.7961446837000004</v>
      </c>
      <c r="U341" s="10">
        <v>1.83</v>
      </c>
      <c r="V341" s="10">
        <v>1.76</v>
      </c>
      <c r="W341" s="10">
        <v>1.76</v>
      </c>
      <c r="X341" s="10">
        <v>1.83</v>
      </c>
      <c r="Y341" s="10">
        <v>1.7399999999999998</v>
      </c>
      <c r="Z341" s="10">
        <v>1.77</v>
      </c>
      <c r="AA341" s="101">
        <v>1.9987999999999999</v>
      </c>
      <c r="AB341" s="10">
        <v>1.8000000000000003</v>
      </c>
      <c r="AC341" s="10">
        <v>1.69</v>
      </c>
      <c r="AD341" s="10">
        <v>1.87</v>
      </c>
      <c r="AE341" s="10">
        <v>1.6075543000000001</v>
      </c>
      <c r="AF341" s="101">
        <v>1.5</v>
      </c>
      <c r="AG341" s="10">
        <v>1.784</v>
      </c>
      <c r="AH341" s="10">
        <v>1.72</v>
      </c>
      <c r="AI341" s="10">
        <v>1.82</v>
      </c>
      <c r="AJ341" s="10">
        <v>1.7522360000000001</v>
      </c>
      <c r="AK341" s="101">
        <v>1.94</v>
      </c>
      <c r="AL341" s="108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2">
        <v>29</v>
      </c>
    </row>
    <row r="342" spans="1:65">
      <c r="A342" s="35"/>
      <c r="B342" s="19">
        <v>1</v>
      </c>
      <c r="C342" s="8">
        <v>6</v>
      </c>
      <c r="D342" s="101">
        <v>1.8500000000000003</v>
      </c>
      <c r="E342" s="10">
        <v>1.63</v>
      </c>
      <c r="F342" s="10">
        <v>1.76</v>
      </c>
      <c r="G342" s="10">
        <v>1.8900000000000001</v>
      </c>
      <c r="H342" s="101">
        <v>1.4343647000000002</v>
      </c>
      <c r="I342" s="10">
        <v>1.7500000000000002</v>
      </c>
      <c r="J342" s="10">
        <v>1.7594059405940592</v>
      </c>
      <c r="K342" s="101">
        <v>2.0630000000000002</v>
      </c>
      <c r="L342" s="10">
        <v>1.77</v>
      </c>
      <c r="M342" s="101">
        <v>1.941519</v>
      </c>
      <c r="N342" s="10">
        <v>1.73</v>
      </c>
      <c r="O342" s="10">
        <v>1.81</v>
      </c>
      <c r="P342" s="10">
        <v>1.76</v>
      </c>
      <c r="Q342" s="10">
        <v>1.8399999999999999</v>
      </c>
      <c r="R342" s="10">
        <v>1.8189999999999997</v>
      </c>
      <c r="S342" s="10">
        <v>1.79</v>
      </c>
      <c r="T342" s="10">
        <v>1.8371971671</v>
      </c>
      <c r="U342" s="10">
        <v>1.79</v>
      </c>
      <c r="V342" s="10">
        <v>1.63</v>
      </c>
      <c r="W342" s="10">
        <v>1.77</v>
      </c>
      <c r="X342" s="10">
        <v>1.87</v>
      </c>
      <c r="Y342" s="10">
        <v>1.7500000000000002</v>
      </c>
      <c r="Z342" s="10">
        <v>1.81</v>
      </c>
      <c r="AA342" s="101">
        <v>1.9585999999999999</v>
      </c>
      <c r="AB342" s="10">
        <v>1.81</v>
      </c>
      <c r="AC342" s="10">
        <v>1.7500000000000002</v>
      </c>
      <c r="AD342" s="10">
        <v>1.8499999999999999</v>
      </c>
      <c r="AE342" s="10">
        <v>1.6694259999999999</v>
      </c>
      <c r="AF342" s="101">
        <v>1.48</v>
      </c>
      <c r="AG342" s="10">
        <v>1.8049999999999999</v>
      </c>
      <c r="AH342" s="10">
        <v>1.7500000000000002</v>
      </c>
      <c r="AI342" s="10">
        <v>1.79</v>
      </c>
      <c r="AJ342" s="10">
        <v>1.7325630000000001</v>
      </c>
      <c r="AK342" s="101">
        <v>1.97</v>
      </c>
      <c r="AL342" s="108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63"/>
    </row>
    <row r="343" spans="1:65">
      <c r="A343" s="35"/>
      <c r="B343" s="20" t="s">
        <v>233</v>
      </c>
      <c r="C343" s="12"/>
      <c r="D343" s="26">
        <v>1.9816666666666667</v>
      </c>
      <c r="E343" s="26">
        <v>1.6316666666666666</v>
      </c>
      <c r="F343" s="26">
        <v>1.7516666666666663</v>
      </c>
      <c r="G343" s="26">
        <v>1.8183333333333334</v>
      </c>
      <c r="H343" s="26">
        <v>1.4439789166666666</v>
      </c>
      <c r="I343" s="26">
        <v>1.7383333333333335</v>
      </c>
      <c r="J343" s="26">
        <v>1.7687267929081534</v>
      </c>
      <c r="K343" s="26">
        <v>2.0130000000000003</v>
      </c>
      <c r="L343" s="26">
        <v>1.7666666666666666</v>
      </c>
      <c r="M343" s="26">
        <v>1.9513953333333334</v>
      </c>
      <c r="N343" s="26">
        <v>1.7166666666666668</v>
      </c>
      <c r="O343" s="26">
        <v>1.8133333333333335</v>
      </c>
      <c r="P343" s="26">
        <v>1.7583333333333331</v>
      </c>
      <c r="Q343" s="26">
        <v>1.8332499999999998</v>
      </c>
      <c r="R343" s="26">
        <v>1.8406666666666665</v>
      </c>
      <c r="S343" s="26">
        <v>1.7949999999999999</v>
      </c>
      <c r="T343" s="26">
        <v>1.8171700376499997</v>
      </c>
      <c r="U343" s="26">
        <v>1.8283333333333338</v>
      </c>
      <c r="V343" s="26">
        <v>1.78</v>
      </c>
      <c r="W343" s="26">
        <v>1.7633333333333334</v>
      </c>
      <c r="X343" s="26">
        <v>1.8783333333333332</v>
      </c>
      <c r="Y343" s="26">
        <v>1.74</v>
      </c>
      <c r="Z343" s="26">
        <v>1.7866666666666668</v>
      </c>
      <c r="AA343" s="26">
        <v>1.9566666666666668</v>
      </c>
      <c r="AB343" s="26">
        <v>1.7866666666666668</v>
      </c>
      <c r="AC343" s="26">
        <v>1.7083333333333333</v>
      </c>
      <c r="AD343" s="26">
        <v>1.87</v>
      </c>
      <c r="AE343" s="26">
        <v>1.6625615833333331</v>
      </c>
      <c r="AF343" s="26">
        <v>1.4833333333333334</v>
      </c>
      <c r="AG343" s="26">
        <v>1.7851666666666668</v>
      </c>
      <c r="AH343" s="26">
        <v>1.7549999999999999</v>
      </c>
      <c r="AI343" s="26">
        <v>1.8</v>
      </c>
      <c r="AJ343" s="26">
        <v>1.7498670000000003</v>
      </c>
      <c r="AK343" s="26">
        <v>1.9583333333333333</v>
      </c>
      <c r="AL343" s="108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63"/>
    </row>
    <row r="344" spans="1:65">
      <c r="A344" s="35"/>
      <c r="B344" s="3" t="s">
        <v>234</v>
      </c>
      <c r="C344" s="33"/>
      <c r="D344" s="11">
        <v>1.98</v>
      </c>
      <c r="E344" s="11">
        <v>1.63</v>
      </c>
      <c r="F344" s="11">
        <v>1.75</v>
      </c>
      <c r="G344" s="11">
        <v>1.79</v>
      </c>
      <c r="H344" s="11">
        <v>1.4474991999999998</v>
      </c>
      <c r="I344" s="11">
        <v>1.7349999999999999</v>
      </c>
      <c r="J344" s="11">
        <v>1.7710043910800803</v>
      </c>
      <c r="K344" s="11">
        <v>2.0525000000000002</v>
      </c>
      <c r="L344" s="11">
        <v>1.77</v>
      </c>
      <c r="M344" s="11">
        <v>1.9498530000000001</v>
      </c>
      <c r="N344" s="11">
        <v>1.7149999999999999</v>
      </c>
      <c r="O344" s="11">
        <v>1.81</v>
      </c>
      <c r="P344" s="11">
        <v>1.76</v>
      </c>
      <c r="Q344" s="11">
        <v>1.8174999999999999</v>
      </c>
      <c r="R344" s="11">
        <v>1.8435000000000001</v>
      </c>
      <c r="S344" s="11">
        <v>1.7950000000000002</v>
      </c>
      <c r="T344" s="11">
        <v>1.81477505075</v>
      </c>
      <c r="U344" s="11">
        <v>1.835</v>
      </c>
      <c r="V344" s="11">
        <v>1.8</v>
      </c>
      <c r="W344" s="11">
        <v>1.7650000000000001</v>
      </c>
      <c r="X344" s="11">
        <v>1.885</v>
      </c>
      <c r="Y344" s="11">
        <v>1.7399999999999998</v>
      </c>
      <c r="Z344" s="11">
        <v>1.79</v>
      </c>
      <c r="AA344" s="11">
        <v>1.9551499999999999</v>
      </c>
      <c r="AB344" s="11">
        <v>1.79</v>
      </c>
      <c r="AC344" s="11">
        <v>1.7050000000000001</v>
      </c>
      <c r="AD344" s="11">
        <v>1.87</v>
      </c>
      <c r="AE344" s="11">
        <v>1.6663341999999999</v>
      </c>
      <c r="AF344" s="11">
        <v>1.48</v>
      </c>
      <c r="AG344" s="11">
        <v>1.7909999999999999</v>
      </c>
      <c r="AH344" s="11">
        <v>1.7600000000000002</v>
      </c>
      <c r="AI344" s="11">
        <v>1.7950000000000002</v>
      </c>
      <c r="AJ344" s="11">
        <v>1.74482</v>
      </c>
      <c r="AK344" s="11">
        <v>1.9649999999999999</v>
      </c>
      <c r="AL344" s="108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63"/>
    </row>
    <row r="345" spans="1:65">
      <c r="A345" s="35"/>
      <c r="B345" s="3" t="s">
        <v>235</v>
      </c>
      <c r="C345" s="33"/>
      <c r="D345" s="27">
        <v>9.4322143034743747E-2</v>
      </c>
      <c r="E345" s="27">
        <v>7.5277265270905815E-3</v>
      </c>
      <c r="F345" s="27">
        <v>1.3291601358251387E-2</v>
      </c>
      <c r="G345" s="27">
        <v>5.6361925682739678E-2</v>
      </c>
      <c r="H345" s="27">
        <v>2.0067004226980805E-2</v>
      </c>
      <c r="I345" s="27">
        <v>1.4719601443879789E-2</v>
      </c>
      <c r="J345" s="27">
        <v>8.3538845846890964E-3</v>
      </c>
      <c r="K345" s="27">
        <v>7.1663100686476092E-2</v>
      </c>
      <c r="L345" s="27">
        <v>1.5055453054181536E-2</v>
      </c>
      <c r="M345" s="27">
        <v>9.6233090081670001E-3</v>
      </c>
      <c r="N345" s="27">
        <v>1.2110601416389916E-2</v>
      </c>
      <c r="O345" s="27">
        <v>1.366260102127939E-2</v>
      </c>
      <c r="P345" s="27">
        <v>3.60092580688171E-2</v>
      </c>
      <c r="Q345" s="27">
        <v>8.7242048348259188E-2</v>
      </c>
      <c r="R345" s="27">
        <v>1.2355835328567258E-2</v>
      </c>
      <c r="S345" s="27">
        <v>5.4772255750517879E-3</v>
      </c>
      <c r="T345" s="27">
        <v>1.9116526156155823E-2</v>
      </c>
      <c r="U345" s="27">
        <v>2.4013884872437247E-2</v>
      </c>
      <c r="V345" s="27">
        <v>8.1240384046359679E-2</v>
      </c>
      <c r="W345" s="27">
        <v>1.211060141638988E-2</v>
      </c>
      <c r="X345" s="27">
        <v>2.7868739954771227E-2</v>
      </c>
      <c r="Y345" s="27">
        <v>1.4142135623730994E-2</v>
      </c>
      <c r="Z345" s="27">
        <v>1.9663841605003458E-2</v>
      </c>
      <c r="AA345" s="27">
        <v>2.8328831014827638E-2</v>
      </c>
      <c r="AB345" s="27">
        <v>1.966384160500358E-2</v>
      </c>
      <c r="AC345" s="27">
        <v>2.6394443859772299E-2</v>
      </c>
      <c r="AD345" s="27">
        <v>1.4142135623731058E-2</v>
      </c>
      <c r="AE345" s="27">
        <v>3.1928674264079054E-2</v>
      </c>
      <c r="AF345" s="27">
        <v>4.0331955899344504E-2</v>
      </c>
      <c r="AG345" s="27">
        <v>2.5972421270776112E-2</v>
      </c>
      <c r="AH345" s="27">
        <v>3.4496376621320705E-2</v>
      </c>
      <c r="AI345" s="27">
        <v>3.3466401061363053E-2</v>
      </c>
      <c r="AJ345" s="27">
        <v>1.8751432179969531E-2</v>
      </c>
      <c r="AK345" s="27">
        <v>1.9407902170679548E-2</v>
      </c>
      <c r="AL345" s="174"/>
      <c r="AM345" s="175"/>
      <c r="AN345" s="175"/>
      <c r="AO345" s="175"/>
      <c r="AP345" s="175"/>
      <c r="AQ345" s="175"/>
      <c r="AR345" s="175"/>
      <c r="AS345" s="175"/>
      <c r="AT345" s="175"/>
      <c r="AU345" s="175"/>
      <c r="AV345" s="175"/>
      <c r="AW345" s="175"/>
      <c r="AX345" s="175"/>
      <c r="AY345" s="175"/>
      <c r="AZ345" s="175"/>
      <c r="BA345" s="175"/>
      <c r="BB345" s="175"/>
      <c r="BC345" s="175"/>
      <c r="BD345" s="175"/>
      <c r="BE345" s="175"/>
      <c r="BF345" s="175"/>
      <c r="BG345" s="175"/>
      <c r="BH345" s="175"/>
      <c r="BI345" s="175"/>
      <c r="BJ345" s="175"/>
      <c r="BK345" s="175"/>
      <c r="BL345" s="175"/>
      <c r="BM345" s="64"/>
    </row>
    <row r="346" spans="1:65">
      <c r="A346" s="35"/>
      <c r="B346" s="3" t="s">
        <v>87</v>
      </c>
      <c r="C346" s="33"/>
      <c r="D346" s="13">
        <v>4.7597380841754626E-2</v>
      </c>
      <c r="E346" s="13">
        <v>4.6135198327419292E-3</v>
      </c>
      <c r="F346" s="13">
        <v>7.5879741341111648E-3</v>
      </c>
      <c r="G346" s="13">
        <v>3.0996476085833002E-2</v>
      </c>
      <c r="H346" s="13">
        <v>1.3897020237181999E-2</v>
      </c>
      <c r="I346" s="13">
        <v>8.4676518373229849E-3</v>
      </c>
      <c r="J346" s="13">
        <v>4.723106258233121E-3</v>
      </c>
      <c r="K346" s="13">
        <v>3.5600149372317973E-2</v>
      </c>
      <c r="L346" s="13">
        <v>8.5219545589706805E-3</v>
      </c>
      <c r="M346" s="13">
        <v>4.9315014973048341E-3</v>
      </c>
      <c r="N346" s="13">
        <v>7.0547192716834458E-3</v>
      </c>
      <c r="O346" s="13">
        <v>7.534522622029075E-3</v>
      </c>
      <c r="P346" s="13">
        <v>2.0479198901696933E-2</v>
      </c>
      <c r="Q346" s="13">
        <v>4.7588734950639137E-2</v>
      </c>
      <c r="R346" s="13">
        <v>6.7126957598156057E-3</v>
      </c>
      <c r="S346" s="13">
        <v>3.0513791504466784E-3</v>
      </c>
      <c r="T346" s="13">
        <v>1.0519943516610968E-2</v>
      </c>
      <c r="U346" s="13">
        <v>1.3134303485380441E-2</v>
      </c>
      <c r="V346" s="13">
        <v>4.5640665194584089E-2</v>
      </c>
      <c r="W346" s="13">
        <v>6.8680159261190242E-3</v>
      </c>
      <c r="X346" s="13">
        <v>1.483695117379125E-2</v>
      </c>
      <c r="Y346" s="13">
        <v>8.1276641515695362E-3</v>
      </c>
      <c r="Z346" s="13">
        <v>1.1005881495337756E-2</v>
      </c>
      <c r="AA346" s="13">
        <v>1.4478107844034567E-2</v>
      </c>
      <c r="AB346" s="13">
        <v>1.1005881495337823E-2</v>
      </c>
      <c r="AC346" s="13">
        <v>1.5450406161817932E-2</v>
      </c>
      <c r="AD346" s="13">
        <v>7.5626393709791748E-3</v>
      </c>
      <c r="AE346" s="13">
        <v>1.9204506217486414E-2</v>
      </c>
      <c r="AF346" s="13">
        <v>2.7190082628771574E-2</v>
      </c>
      <c r="AG346" s="13">
        <v>1.4549017610368468E-2</v>
      </c>
      <c r="AH346" s="13">
        <v>1.9656055054883593E-2</v>
      </c>
      <c r="AI346" s="13">
        <v>1.8592445034090584E-2</v>
      </c>
      <c r="AJ346" s="13">
        <v>1.0715918512646692E-2</v>
      </c>
      <c r="AK346" s="13">
        <v>9.9104181297087063E-3</v>
      </c>
      <c r="AL346" s="108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63"/>
    </row>
    <row r="347" spans="1:65">
      <c r="A347" s="35"/>
      <c r="B347" s="3" t="s">
        <v>236</v>
      </c>
      <c r="C347" s="33"/>
      <c r="D347" s="13">
        <v>0.11645193903144335</v>
      </c>
      <c r="E347" s="13">
        <v>-8.0734694439206889E-2</v>
      </c>
      <c r="F347" s="13">
        <v>-1.3127848677841336E-2</v>
      </c>
      <c r="G347" s="13">
        <v>2.4431510078473329E-2</v>
      </c>
      <c r="H347" s="13">
        <v>-0.18647616748543838</v>
      </c>
      <c r="I347" s="13">
        <v>-2.0639720429103781E-2</v>
      </c>
      <c r="J347" s="13">
        <v>-3.5163376488608344E-3</v>
      </c>
      <c r="K347" s="13">
        <v>0.13410483764691139</v>
      </c>
      <c r="L347" s="13">
        <v>-4.6769929576703229E-3</v>
      </c>
      <c r="M347" s="13">
        <v>9.9397361000963746E-2</v>
      </c>
      <c r="N347" s="13">
        <v>-3.2846512024905961E-2</v>
      </c>
      <c r="O347" s="13">
        <v>2.1614558171749731E-2</v>
      </c>
      <c r="P347" s="13">
        <v>-9.3719128022097253E-3</v>
      </c>
      <c r="Q347" s="13">
        <v>3.2835416600198508E-2</v>
      </c>
      <c r="R347" s="13">
        <v>3.7013895261838403E-2</v>
      </c>
      <c r="S347" s="13">
        <v>1.1285734513763135E-2</v>
      </c>
      <c r="T347" s="13">
        <v>2.3776120479823248E-2</v>
      </c>
      <c r="U347" s="13">
        <v>3.0065413891920745E-2</v>
      </c>
      <c r="V347" s="13">
        <v>2.8348787935925657E-3</v>
      </c>
      <c r="W347" s="13">
        <v>-6.5549608954860172E-3</v>
      </c>
      <c r="X347" s="13">
        <v>5.8234932959156049E-2</v>
      </c>
      <c r="Y347" s="13">
        <v>-1.97007364601961E-2</v>
      </c>
      <c r="Z347" s="13">
        <v>6.5908146692239544E-3</v>
      </c>
      <c r="AA347" s="13">
        <v>0.10236717949782559</v>
      </c>
      <c r="AB347" s="13">
        <v>6.5908146692239544E-3</v>
      </c>
      <c r="AC347" s="13">
        <v>-3.7541431869445363E-2</v>
      </c>
      <c r="AD347" s="13">
        <v>5.3540013114616869E-2</v>
      </c>
      <c r="AE347" s="13">
        <v>-6.3328795556760409E-2</v>
      </c>
      <c r="AF347" s="13">
        <v>-0.16430426767200623</v>
      </c>
      <c r="AG347" s="13">
        <v>5.7457290972069419E-3</v>
      </c>
      <c r="AH347" s="13">
        <v>-1.124988074002542E-2</v>
      </c>
      <c r="AI347" s="13">
        <v>1.4102686420486954E-2</v>
      </c>
      <c r="AJ347" s="13">
        <v>-1.4141763567467658E-2</v>
      </c>
      <c r="AK347" s="13">
        <v>0.10330616346673338</v>
      </c>
      <c r="AL347" s="108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63"/>
    </row>
    <row r="348" spans="1:65">
      <c r="A348" s="35"/>
      <c r="B348" s="54" t="s">
        <v>237</v>
      </c>
      <c r="C348" s="55"/>
      <c r="D348" s="53">
        <v>2.99</v>
      </c>
      <c r="E348" s="53">
        <v>2.35</v>
      </c>
      <c r="F348" s="53">
        <v>0.52</v>
      </c>
      <c r="G348" s="53">
        <v>0.5</v>
      </c>
      <c r="H348" s="53">
        <v>5.22</v>
      </c>
      <c r="I348" s="53">
        <v>0.72</v>
      </c>
      <c r="J348" s="53">
        <v>0.26</v>
      </c>
      <c r="K348" s="53">
        <v>3.47</v>
      </c>
      <c r="L348" s="53">
        <v>0.28999999999999998</v>
      </c>
      <c r="M348" s="53">
        <v>2.5299999999999998</v>
      </c>
      <c r="N348" s="53">
        <v>1.05</v>
      </c>
      <c r="O348" s="53">
        <v>0.42</v>
      </c>
      <c r="P348" s="53">
        <v>0.42</v>
      </c>
      <c r="Q348" s="53">
        <v>0.73</v>
      </c>
      <c r="R348" s="53">
        <v>0.84</v>
      </c>
      <c r="S348" s="53">
        <v>0.14000000000000001</v>
      </c>
      <c r="T348" s="53">
        <v>0.48</v>
      </c>
      <c r="U348" s="53">
        <v>0.65</v>
      </c>
      <c r="V348" s="53">
        <v>0.09</v>
      </c>
      <c r="W348" s="53">
        <v>0.34</v>
      </c>
      <c r="X348" s="53">
        <v>1.41</v>
      </c>
      <c r="Y348" s="53">
        <v>0.7</v>
      </c>
      <c r="Z348" s="53">
        <v>0.01</v>
      </c>
      <c r="AA348" s="53">
        <v>2.61</v>
      </c>
      <c r="AB348" s="53">
        <v>0.01</v>
      </c>
      <c r="AC348" s="53">
        <v>1.18</v>
      </c>
      <c r="AD348" s="53">
        <v>1.29</v>
      </c>
      <c r="AE348" s="53">
        <v>1.88</v>
      </c>
      <c r="AF348" s="53">
        <v>4.62</v>
      </c>
      <c r="AG348" s="53">
        <v>0.01</v>
      </c>
      <c r="AH348" s="53">
        <v>0.47</v>
      </c>
      <c r="AI348" s="53">
        <v>0.22</v>
      </c>
      <c r="AJ348" s="53">
        <v>0.55000000000000004</v>
      </c>
      <c r="AK348" s="53">
        <v>2.64</v>
      </c>
      <c r="AL348" s="108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63"/>
    </row>
    <row r="349" spans="1:65">
      <c r="B349" s="36"/>
      <c r="C349" s="20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BM349" s="63"/>
    </row>
    <row r="350" spans="1:65" ht="15">
      <c r="B350" s="37" t="s">
        <v>539</v>
      </c>
      <c r="BM350" s="32" t="s">
        <v>67</v>
      </c>
    </row>
    <row r="351" spans="1:65" ht="15">
      <c r="A351" s="28" t="s">
        <v>42</v>
      </c>
      <c r="B351" s="18" t="s">
        <v>115</v>
      </c>
      <c r="C351" s="15" t="s">
        <v>116</v>
      </c>
      <c r="D351" s="16" t="s">
        <v>228</v>
      </c>
      <c r="E351" s="17" t="s">
        <v>228</v>
      </c>
      <c r="F351" s="17" t="s">
        <v>228</v>
      </c>
      <c r="G351" s="17" t="s">
        <v>228</v>
      </c>
      <c r="H351" s="17" t="s">
        <v>228</v>
      </c>
      <c r="I351" s="17" t="s">
        <v>228</v>
      </c>
      <c r="J351" s="17" t="s">
        <v>228</v>
      </c>
      <c r="K351" s="17" t="s">
        <v>228</v>
      </c>
      <c r="L351" s="17" t="s">
        <v>228</v>
      </c>
      <c r="M351" s="17" t="s">
        <v>228</v>
      </c>
      <c r="N351" s="17" t="s">
        <v>228</v>
      </c>
      <c r="O351" s="17" t="s">
        <v>228</v>
      </c>
      <c r="P351" s="17" t="s">
        <v>228</v>
      </c>
      <c r="Q351" s="17" t="s">
        <v>228</v>
      </c>
      <c r="R351" s="17" t="s">
        <v>228</v>
      </c>
      <c r="S351" s="17" t="s">
        <v>228</v>
      </c>
      <c r="T351" s="17" t="s">
        <v>228</v>
      </c>
      <c r="U351" s="17" t="s">
        <v>228</v>
      </c>
      <c r="V351" s="17" t="s">
        <v>228</v>
      </c>
      <c r="W351" s="17" t="s">
        <v>228</v>
      </c>
      <c r="X351" s="17" t="s">
        <v>228</v>
      </c>
      <c r="Y351" s="17" t="s">
        <v>228</v>
      </c>
      <c r="Z351" s="17" t="s">
        <v>228</v>
      </c>
      <c r="AA351" s="17" t="s">
        <v>228</v>
      </c>
      <c r="AB351" s="17" t="s">
        <v>228</v>
      </c>
      <c r="AC351" s="17" t="s">
        <v>228</v>
      </c>
      <c r="AD351" s="108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2">
        <v>1</v>
      </c>
    </row>
    <row r="352" spans="1:65">
      <c r="A352" s="35"/>
      <c r="B352" s="19" t="s">
        <v>229</v>
      </c>
      <c r="C352" s="8" t="s">
        <v>229</v>
      </c>
      <c r="D352" s="105" t="s">
        <v>241</v>
      </c>
      <c r="E352" s="107" t="s">
        <v>242</v>
      </c>
      <c r="F352" s="107" t="s">
        <v>243</v>
      </c>
      <c r="G352" s="107" t="s">
        <v>244</v>
      </c>
      <c r="H352" s="107" t="s">
        <v>245</v>
      </c>
      <c r="I352" s="107" t="s">
        <v>246</v>
      </c>
      <c r="J352" s="107" t="s">
        <v>250</v>
      </c>
      <c r="K352" s="107" t="s">
        <v>253</v>
      </c>
      <c r="L352" s="107" t="s">
        <v>256</v>
      </c>
      <c r="M352" s="107" t="s">
        <v>260</v>
      </c>
      <c r="N352" s="107" t="s">
        <v>261</v>
      </c>
      <c r="O352" s="107" t="s">
        <v>262</v>
      </c>
      <c r="P352" s="107" t="s">
        <v>264</v>
      </c>
      <c r="Q352" s="107" t="s">
        <v>265</v>
      </c>
      <c r="R352" s="107" t="s">
        <v>266</v>
      </c>
      <c r="S352" s="107" t="s">
        <v>267</v>
      </c>
      <c r="T352" s="107" t="s">
        <v>268</v>
      </c>
      <c r="U352" s="107" t="s">
        <v>287</v>
      </c>
      <c r="V352" s="107" t="s">
        <v>270</v>
      </c>
      <c r="W352" s="107" t="s">
        <v>271</v>
      </c>
      <c r="X352" s="107" t="s">
        <v>272</v>
      </c>
      <c r="Y352" s="107" t="s">
        <v>274</v>
      </c>
      <c r="Z352" s="107" t="s">
        <v>276</v>
      </c>
      <c r="AA352" s="107" t="s">
        <v>277</v>
      </c>
      <c r="AB352" s="107" t="s">
        <v>278</v>
      </c>
      <c r="AC352" s="107" t="s">
        <v>279</v>
      </c>
      <c r="AD352" s="108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2" t="s">
        <v>3</v>
      </c>
    </row>
    <row r="353" spans="1:65">
      <c r="A353" s="35"/>
      <c r="B353" s="19"/>
      <c r="C353" s="8"/>
      <c r="D353" s="9" t="s">
        <v>303</v>
      </c>
      <c r="E353" s="10" t="s">
        <v>304</v>
      </c>
      <c r="F353" s="10" t="s">
        <v>303</v>
      </c>
      <c r="G353" s="10" t="s">
        <v>303</v>
      </c>
      <c r="H353" s="10" t="s">
        <v>304</v>
      </c>
      <c r="I353" s="10" t="s">
        <v>304</v>
      </c>
      <c r="J353" s="10" t="s">
        <v>303</v>
      </c>
      <c r="K353" s="10" t="s">
        <v>303</v>
      </c>
      <c r="L353" s="10" t="s">
        <v>303</v>
      </c>
      <c r="M353" s="10" t="s">
        <v>304</v>
      </c>
      <c r="N353" s="10" t="s">
        <v>304</v>
      </c>
      <c r="O353" s="10" t="s">
        <v>303</v>
      </c>
      <c r="P353" s="10" t="s">
        <v>303</v>
      </c>
      <c r="Q353" s="10" t="s">
        <v>305</v>
      </c>
      <c r="R353" s="10" t="s">
        <v>304</v>
      </c>
      <c r="S353" s="10" t="s">
        <v>304</v>
      </c>
      <c r="T353" s="10" t="s">
        <v>304</v>
      </c>
      <c r="U353" s="10" t="s">
        <v>304</v>
      </c>
      <c r="V353" s="10" t="s">
        <v>303</v>
      </c>
      <c r="W353" s="10" t="s">
        <v>304</v>
      </c>
      <c r="X353" s="10" t="s">
        <v>303</v>
      </c>
      <c r="Y353" s="10" t="s">
        <v>304</v>
      </c>
      <c r="Z353" s="10" t="s">
        <v>304</v>
      </c>
      <c r="AA353" s="10" t="s">
        <v>305</v>
      </c>
      <c r="AB353" s="10" t="s">
        <v>303</v>
      </c>
      <c r="AC353" s="10" t="s">
        <v>303</v>
      </c>
      <c r="AD353" s="108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2">
        <v>2</v>
      </c>
    </row>
    <row r="354" spans="1:65">
      <c r="A354" s="35"/>
      <c r="B354" s="19"/>
      <c r="C354" s="8"/>
      <c r="D354" s="29" t="s">
        <v>306</v>
      </c>
      <c r="E354" s="29" t="s">
        <v>307</v>
      </c>
      <c r="F354" s="29" t="s">
        <v>306</v>
      </c>
      <c r="G354" s="29" t="s">
        <v>306</v>
      </c>
      <c r="H354" s="29" t="s">
        <v>306</v>
      </c>
      <c r="I354" s="29" t="s">
        <v>306</v>
      </c>
      <c r="J354" s="29" t="s">
        <v>306</v>
      </c>
      <c r="K354" s="29" t="s">
        <v>121</v>
      </c>
      <c r="L354" s="29" t="s">
        <v>121</v>
      </c>
      <c r="M354" s="29" t="s">
        <v>308</v>
      </c>
      <c r="N354" s="29" t="s">
        <v>309</v>
      </c>
      <c r="O354" s="29" t="s">
        <v>306</v>
      </c>
      <c r="P354" s="29" t="s">
        <v>294</v>
      </c>
      <c r="Q354" s="29" t="s">
        <v>306</v>
      </c>
      <c r="R354" s="29" t="s">
        <v>308</v>
      </c>
      <c r="S354" s="29" t="s">
        <v>307</v>
      </c>
      <c r="T354" s="29" t="s">
        <v>309</v>
      </c>
      <c r="U354" s="29" t="s">
        <v>121</v>
      </c>
      <c r="V354" s="29" t="s">
        <v>306</v>
      </c>
      <c r="W354" s="29" t="s">
        <v>308</v>
      </c>
      <c r="X354" s="29" t="s">
        <v>284</v>
      </c>
      <c r="Y354" s="29" t="s">
        <v>308</v>
      </c>
      <c r="Z354" s="29" t="s">
        <v>306</v>
      </c>
      <c r="AA354" s="29" t="s">
        <v>306</v>
      </c>
      <c r="AB354" s="29" t="s">
        <v>306</v>
      </c>
      <c r="AC354" s="29" t="s">
        <v>309</v>
      </c>
      <c r="AD354" s="108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2">
        <v>2</v>
      </c>
    </row>
    <row r="355" spans="1:65">
      <c r="A355" s="35"/>
      <c r="B355" s="18">
        <v>1</v>
      </c>
      <c r="C355" s="14">
        <v>1</v>
      </c>
      <c r="D355" s="22">
        <v>3.3</v>
      </c>
      <c r="E355" s="100">
        <v>2</v>
      </c>
      <c r="F355" s="23">
        <v>2.75</v>
      </c>
      <c r="G355" s="22">
        <v>3.16</v>
      </c>
      <c r="H355" s="23">
        <v>2.6494056000000001</v>
      </c>
      <c r="I355" s="22">
        <v>2.4700000000000002</v>
      </c>
      <c r="J355" s="23">
        <v>3.07</v>
      </c>
      <c r="K355" s="22">
        <v>2.46</v>
      </c>
      <c r="L355" s="100">
        <v>2</v>
      </c>
      <c r="M355" s="22">
        <v>2.7</v>
      </c>
      <c r="N355" s="22">
        <v>2.7276145857439116</v>
      </c>
      <c r="O355" s="22">
        <v>2.86</v>
      </c>
      <c r="P355" s="22">
        <v>2.72</v>
      </c>
      <c r="Q355" s="100">
        <v>3</v>
      </c>
      <c r="R355" s="22">
        <v>2</v>
      </c>
      <c r="S355" s="110">
        <v>2.81</v>
      </c>
      <c r="T355" s="22">
        <v>3.1</v>
      </c>
      <c r="U355" s="22">
        <v>2.6588436094274051</v>
      </c>
      <c r="V355" s="22">
        <v>2.81</v>
      </c>
      <c r="W355" s="22">
        <v>2.4</v>
      </c>
      <c r="X355" s="22">
        <v>2.8</v>
      </c>
      <c r="Y355" s="100">
        <v>3</v>
      </c>
      <c r="Z355" s="22">
        <v>2.5</v>
      </c>
      <c r="AA355" s="100" t="s">
        <v>109</v>
      </c>
      <c r="AB355" s="22">
        <v>2.9139840391958001</v>
      </c>
      <c r="AC355" s="22">
        <v>3.4</v>
      </c>
      <c r="AD355" s="108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2">
        <v>1</v>
      </c>
    </row>
    <row r="356" spans="1:65">
      <c r="A356" s="35"/>
      <c r="B356" s="19">
        <v>1</v>
      </c>
      <c r="C356" s="8">
        <v>2</v>
      </c>
      <c r="D356" s="10">
        <v>2.8</v>
      </c>
      <c r="E356" s="101">
        <v>3</v>
      </c>
      <c r="F356" s="25">
        <v>2.7</v>
      </c>
      <c r="G356" s="10">
        <v>3.06</v>
      </c>
      <c r="H356" s="25">
        <v>2.7528383999999999</v>
      </c>
      <c r="I356" s="10">
        <v>2.48</v>
      </c>
      <c r="J356" s="25">
        <v>3.01</v>
      </c>
      <c r="K356" s="10">
        <v>2.56</v>
      </c>
      <c r="L356" s="101">
        <v>2</v>
      </c>
      <c r="M356" s="10">
        <v>2.8</v>
      </c>
      <c r="N356" s="10">
        <v>3.1177284216497729</v>
      </c>
      <c r="O356" s="10">
        <v>2.75</v>
      </c>
      <c r="P356" s="10">
        <v>2.17</v>
      </c>
      <c r="Q356" s="101">
        <v>3</v>
      </c>
      <c r="R356" s="10">
        <v>2.4</v>
      </c>
      <c r="S356" s="10">
        <v>2.7</v>
      </c>
      <c r="T356" s="10">
        <v>3.34</v>
      </c>
      <c r="U356" s="10">
        <v>2.6941553622436478</v>
      </c>
      <c r="V356" s="10">
        <v>2.71</v>
      </c>
      <c r="W356" s="10">
        <v>2.5</v>
      </c>
      <c r="X356" s="10">
        <v>2.8</v>
      </c>
      <c r="Y356" s="101">
        <v>3</v>
      </c>
      <c r="Z356" s="10">
        <v>2.6</v>
      </c>
      <c r="AA356" s="101" t="s">
        <v>109</v>
      </c>
      <c r="AB356" s="10">
        <v>2.925501188959208</v>
      </c>
      <c r="AC356" s="10">
        <v>3.18</v>
      </c>
      <c r="AD356" s="108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2" t="e">
        <v>#N/A</v>
      </c>
    </row>
    <row r="357" spans="1:65">
      <c r="A357" s="35"/>
      <c r="B357" s="19">
        <v>1</v>
      </c>
      <c r="C357" s="8">
        <v>3</v>
      </c>
      <c r="D357" s="10">
        <v>3.2</v>
      </c>
      <c r="E357" s="101">
        <v>3</v>
      </c>
      <c r="F357" s="25">
        <v>2.75</v>
      </c>
      <c r="G357" s="10">
        <v>3.16</v>
      </c>
      <c r="H357" s="25">
        <v>2.6625168000000001</v>
      </c>
      <c r="I357" s="10">
        <v>2.58</v>
      </c>
      <c r="J357" s="104">
        <v>2.84</v>
      </c>
      <c r="K357" s="25">
        <v>2.54</v>
      </c>
      <c r="L357" s="103">
        <v>2</v>
      </c>
      <c r="M357" s="11">
        <v>2.7</v>
      </c>
      <c r="N357" s="11">
        <v>2.9128393531353889</v>
      </c>
      <c r="O357" s="11">
        <v>2.85</v>
      </c>
      <c r="P357" s="11">
        <v>2.4900000000000002</v>
      </c>
      <c r="Q357" s="103">
        <v>3</v>
      </c>
      <c r="R357" s="11">
        <v>2.2000000000000002</v>
      </c>
      <c r="S357" s="11">
        <v>2.71</v>
      </c>
      <c r="T357" s="11">
        <v>3.2</v>
      </c>
      <c r="U357" s="11">
        <v>2.7076613326146703</v>
      </c>
      <c r="V357" s="11">
        <v>2.7</v>
      </c>
      <c r="W357" s="11">
        <v>2.4</v>
      </c>
      <c r="X357" s="11">
        <v>2.8</v>
      </c>
      <c r="Y357" s="103">
        <v>3</v>
      </c>
      <c r="Z357" s="11">
        <v>2.4</v>
      </c>
      <c r="AA357" s="103" t="s">
        <v>109</v>
      </c>
      <c r="AB357" s="11">
        <v>2.9113405481201302</v>
      </c>
      <c r="AC357" s="11">
        <v>3.04</v>
      </c>
      <c r="AD357" s="108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2">
        <v>16</v>
      </c>
    </row>
    <row r="358" spans="1:65">
      <c r="A358" s="35"/>
      <c r="B358" s="19">
        <v>1</v>
      </c>
      <c r="C358" s="8">
        <v>4</v>
      </c>
      <c r="D358" s="10">
        <v>3.2</v>
      </c>
      <c r="E358" s="101">
        <v>2</v>
      </c>
      <c r="F358" s="25">
        <v>2.74</v>
      </c>
      <c r="G358" s="10">
        <v>3.05</v>
      </c>
      <c r="H358" s="25">
        <v>2.5197503999999999</v>
      </c>
      <c r="I358" s="10">
        <v>2.5299999999999998</v>
      </c>
      <c r="J358" s="25">
        <v>3.1</v>
      </c>
      <c r="K358" s="25">
        <v>2.63</v>
      </c>
      <c r="L358" s="103">
        <v>2</v>
      </c>
      <c r="M358" s="11">
        <v>2.8</v>
      </c>
      <c r="N358" s="11">
        <v>2.9699837608651398</v>
      </c>
      <c r="O358" s="11">
        <v>2.81</v>
      </c>
      <c r="P358" s="11">
        <v>2.16</v>
      </c>
      <c r="Q358" s="103">
        <v>3</v>
      </c>
      <c r="R358" s="11">
        <v>2.1</v>
      </c>
      <c r="S358" s="11">
        <v>2.71</v>
      </c>
      <c r="T358" s="11">
        <v>3.28</v>
      </c>
      <c r="U358" s="11">
        <v>2.6803086234651956</v>
      </c>
      <c r="V358" s="11">
        <v>2.62</v>
      </c>
      <c r="W358" s="11">
        <v>2.5</v>
      </c>
      <c r="X358" s="11">
        <v>2.7</v>
      </c>
      <c r="Y358" s="103">
        <v>3</v>
      </c>
      <c r="Z358" s="11">
        <v>2.6</v>
      </c>
      <c r="AA358" s="103" t="s">
        <v>109</v>
      </c>
      <c r="AB358" s="11">
        <v>3.0184014040089284</v>
      </c>
      <c r="AC358" s="11">
        <v>3.44</v>
      </c>
      <c r="AD358" s="108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2">
        <v>2.7614744285113373</v>
      </c>
    </row>
    <row r="359" spans="1:65">
      <c r="A359" s="35"/>
      <c r="B359" s="19">
        <v>1</v>
      </c>
      <c r="C359" s="8">
        <v>5</v>
      </c>
      <c r="D359" s="10">
        <v>2.7</v>
      </c>
      <c r="E359" s="101">
        <v>3</v>
      </c>
      <c r="F359" s="10">
        <v>2.75</v>
      </c>
      <c r="G359" s="10">
        <v>3.24</v>
      </c>
      <c r="H359" s="10">
        <v>2.7018504000000001</v>
      </c>
      <c r="I359" s="10">
        <v>2.5</v>
      </c>
      <c r="J359" s="10">
        <v>3.02</v>
      </c>
      <c r="K359" s="10">
        <v>2.5299999999999998</v>
      </c>
      <c r="L359" s="101">
        <v>2</v>
      </c>
      <c r="M359" s="10">
        <v>2.7</v>
      </c>
      <c r="N359" s="10">
        <v>3.2227953688895332</v>
      </c>
      <c r="O359" s="10">
        <v>2.78</v>
      </c>
      <c r="P359" s="10">
        <v>2.52</v>
      </c>
      <c r="Q359" s="101">
        <v>3</v>
      </c>
      <c r="R359" s="10">
        <v>2.1</v>
      </c>
      <c r="S359" s="10">
        <v>2.69</v>
      </c>
      <c r="T359" s="10">
        <v>3.05</v>
      </c>
      <c r="U359" s="10">
        <v>2.6100098706670516</v>
      </c>
      <c r="V359" s="10">
        <v>2.73</v>
      </c>
      <c r="W359" s="10">
        <v>2.4</v>
      </c>
      <c r="X359" s="10">
        <v>2.9</v>
      </c>
      <c r="Y359" s="101">
        <v>3</v>
      </c>
      <c r="Z359" s="10">
        <v>2.6</v>
      </c>
      <c r="AA359" s="101" t="s">
        <v>109</v>
      </c>
      <c r="AB359" s="10">
        <v>2.7016185486363922</v>
      </c>
      <c r="AC359" s="10">
        <v>3.22</v>
      </c>
      <c r="AD359" s="108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2">
        <v>30</v>
      </c>
    </row>
    <row r="360" spans="1:65">
      <c r="A360" s="35"/>
      <c r="B360" s="19">
        <v>1</v>
      </c>
      <c r="C360" s="8">
        <v>6</v>
      </c>
      <c r="D360" s="10">
        <v>2.9</v>
      </c>
      <c r="E360" s="101">
        <v>3</v>
      </c>
      <c r="F360" s="10">
        <v>2.7</v>
      </c>
      <c r="G360" s="10">
        <v>3.38</v>
      </c>
      <c r="H360" s="10">
        <v>2.6421216000000003</v>
      </c>
      <c r="I360" s="10">
        <v>2.5</v>
      </c>
      <c r="J360" s="10">
        <v>3.08</v>
      </c>
      <c r="K360" s="10">
        <v>2.62</v>
      </c>
      <c r="L360" s="101">
        <v>2</v>
      </c>
      <c r="M360" s="10">
        <v>2.6</v>
      </c>
      <c r="N360" s="10">
        <v>2.8890624244029564</v>
      </c>
      <c r="O360" s="10">
        <v>2.71</v>
      </c>
      <c r="P360" s="10">
        <v>2.4300000000000002</v>
      </c>
      <c r="Q360" s="101">
        <v>3</v>
      </c>
      <c r="R360" s="10">
        <v>2.2000000000000002</v>
      </c>
      <c r="S360" s="10">
        <v>2.66</v>
      </c>
      <c r="T360" s="10">
        <v>3.35</v>
      </c>
      <c r="U360" s="10">
        <v>2.6002169999050011</v>
      </c>
      <c r="V360" s="10">
        <v>2.78</v>
      </c>
      <c r="W360" s="102">
        <v>2.8</v>
      </c>
      <c r="X360" s="10">
        <v>2.8</v>
      </c>
      <c r="Y360" s="101">
        <v>3</v>
      </c>
      <c r="Z360" s="10">
        <v>2.6</v>
      </c>
      <c r="AA360" s="101" t="s">
        <v>109</v>
      </c>
      <c r="AB360" s="10">
        <v>2.7752293504983401</v>
      </c>
      <c r="AC360" s="10">
        <v>3.3</v>
      </c>
      <c r="AD360" s="108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63"/>
    </row>
    <row r="361" spans="1:65">
      <c r="A361" s="35"/>
      <c r="B361" s="20" t="s">
        <v>233</v>
      </c>
      <c r="C361" s="12"/>
      <c r="D361" s="26">
        <v>3.0166666666666662</v>
      </c>
      <c r="E361" s="26">
        <v>2.6666666666666665</v>
      </c>
      <c r="F361" s="26">
        <v>2.7316666666666669</v>
      </c>
      <c r="G361" s="26">
        <v>3.1750000000000003</v>
      </c>
      <c r="H361" s="26">
        <v>2.6547471999999996</v>
      </c>
      <c r="I361" s="26">
        <v>2.5100000000000002</v>
      </c>
      <c r="J361" s="26">
        <v>3.0199999999999996</v>
      </c>
      <c r="K361" s="26">
        <v>2.5566666666666666</v>
      </c>
      <c r="L361" s="26">
        <v>2</v>
      </c>
      <c r="M361" s="26">
        <v>2.7166666666666668</v>
      </c>
      <c r="N361" s="26">
        <v>2.9733373191144508</v>
      </c>
      <c r="O361" s="26">
        <v>2.793333333333333</v>
      </c>
      <c r="P361" s="26">
        <v>2.415</v>
      </c>
      <c r="Q361" s="26">
        <v>3</v>
      </c>
      <c r="R361" s="26">
        <v>2.1666666666666665</v>
      </c>
      <c r="S361" s="26">
        <v>2.7133333333333334</v>
      </c>
      <c r="T361" s="26">
        <v>3.22</v>
      </c>
      <c r="U361" s="26">
        <v>2.6585326330538286</v>
      </c>
      <c r="V361" s="26">
        <v>2.7250000000000001</v>
      </c>
      <c r="W361" s="26">
        <v>2.5</v>
      </c>
      <c r="X361" s="26">
        <v>2.7999999999999994</v>
      </c>
      <c r="Y361" s="26">
        <v>3</v>
      </c>
      <c r="Z361" s="26">
        <v>2.5499999999999998</v>
      </c>
      <c r="AA361" s="26" t="s">
        <v>678</v>
      </c>
      <c r="AB361" s="26">
        <v>2.8743458465697995</v>
      </c>
      <c r="AC361" s="26">
        <v>3.2633333333333336</v>
      </c>
      <c r="AD361" s="108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63"/>
    </row>
    <row r="362" spans="1:65">
      <c r="A362" s="35"/>
      <c r="B362" s="3" t="s">
        <v>234</v>
      </c>
      <c r="C362" s="33"/>
      <c r="D362" s="11">
        <v>3.05</v>
      </c>
      <c r="E362" s="11">
        <v>3</v>
      </c>
      <c r="F362" s="11">
        <v>2.7450000000000001</v>
      </c>
      <c r="G362" s="11">
        <v>3.16</v>
      </c>
      <c r="H362" s="11">
        <v>2.6559612000000001</v>
      </c>
      <c r="I362" s="11">
        <v>2.5</v>
      </c>
      <c r="J362" s="11">
        <v>3.0449999999999999</v>
      </c>
      <c r="K362" s="11">
        <v>2.5499999999999998</v>
      </c>
      <c r="L362" s="11">
        <v>2</v>
      </c>
      <c r="M362" s="11">
        <v>2.7</v>
      </c>
      <c r="N362" s="11">
        <v>2.9414115570002641</v>
      </c>
      <c r="O362" s="11">
        <v>2.7949999999999999</v>
      </c>
      <c r="P362" s="11">
        <v>2.46</v>
      </c>
      <c r="Q362" s="11">
        <v>3</v>
      </c>
      <c r="R362" s="11">
        <v>2.1500000000000004</v>
      </c>
      <c r="S362" s="11">
        <v>2.7050000000000001</v>
      </c>
      <c r="T362" s="11">
        <v>3.24</v>
      </c>
      <c r="U362" s="11">
        <v>2.6695761164463003</v>
      </c>
      <c r="V362" s="11">
        <v>2.7199999999999998</v>
      </c>
      <c r="W362" s="11">
        <v>2.4500000000000002</v>
      </c>
      <c r="X362" s="11">
        <v>2.8</v>
      </c>
      <c r="Y362" s="11">
        <v>3</v>
      </c>
      <c r="Z362" s="11">
        <v>2.6</v>
      </c>
      <c r="AA362" s="11" t="s">
        <v>678</v>
      </c>
      <c r="AB362" s="11">
        <v>2.9126622936579651</v>
      </c>
      <c r="AC362" s="11">
        <v>3.26</v>
      </c>
      <c r="AD362" s="108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63"/>
    </row>
    <row r="363" spans="1:65">
      <c r="A363" s="35"/>
      <c r="B363" s="3" t="s">
        <v>235</v>
      </c>
      <c r="C363" s="33"/>
      <c r="D363" s="27">
        <v>0.24832774042918901</v>
      </c>
      <c r="E363" s="27">
        <v>0.51639777949432275</v>
      </c>
      <c r="F363" s="27">
        <v>2.4832774042918823E-2</v>
      </c>
      <c r="G363" s="27">
        <v>0.12292273996295397</v>
      </c>
      <c r="H363" s="27">
        <v>7.7862746070248512E-2</v>
      </c>
      <c r="I363" s="27">
        <v>3.9999999999999973E-2</v>
      </c>
      <c r="J363" s="27">
        <v>9.4868329805051443E-2</v>
      </c>
      <c r="K363" s="27">
        <v>6.2822501276745338E-2</v>
      </c>
      <c r="L363" s="27">
        <v>0</v>
      </c>
      <c r="M363" s="27">
        <v>7.5277265270907973E-2</v>
      </c>
      <c r="N363" s="27">
        <v>0.17563102169218925</v>
      </c>
      <c r="O363" s="27">
        <v>5.8195074247453869E-2</v>
      </c>
      <c r="P363" s="27">
        <v>0.21677176937968656</v>
      </c>
      <c r="Q363" s="27">
        <v>0</v>
      </c>
      <c r="R363" s="27">
        <v>0.13662601021279461</v>
      </c>
      <c r="S363" s="27">
        <v>5.0859282994028386E-2</v>
      </c>
      <c r="T363" s="27">
        <v>0.12537942414925984</v>
      </c>
      <c r="U363" s="27">
        <v>4.4524307876403359E-2</v>
      </c>
      <c r="V363" s="27">
        <v>6.6558245169174884E-2</v>
      </c>
      <c r="W363" s="27">
        <v>0.15491933384829665</v>
      </c>
      <c r="X363" s="27">
        <v>6.3245553203367499E-2</v>
      </c>
      <c r="Y363" s="27">
        <v>0</v>
      </c>
      <c r="Z363" s="27">
        <v>8.3666002653407623E-2</v>
      </c>
      <c r="AA363" s="27" t="s">
        <v>678</v>
      </c>
      <c r="AB363" s="27">
        <v>0.11486293239020971</v>
      </c>
      <c r="AC363" s="27">
        <v>0.14827901627225157</v>
      </c>
      <c r="AD363" s="108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63"/>
    </row>
    <row r="364" spans="1:65">
      <c r="A364" s="35"/>
      <c r="B364" s="3" t="s">
        <v>87</v>
      </c>
      <c r="C364" s="33"/>
      <c r="D364" s="13">
        <v>8.2318587987576478E-2</v>
      </c>
      <c r="E364" s="13">
        <v>0.19364916731037105</v>
      </c>
      <c r="F364" s="13">
        <v>9.0907043476212892E-3</v>
      </c>
      <c r="G364" s="13">
        <v>3.8715823610379202E-2</v>
      </c>
      <c r="H364" s="13">
        <v>2.9329627344648303E-2</v>
      </c>
      <c r="I364" s="13">
        <v>1.5936254980079671E-2</v>
      </c>
      <c r="J364" s="13">
        <v>3.1413354240083263E-2</v>
      </c>
      <c r="K364" s="13">
        <v>2.4572034397683965E-2</v>
      </c>
      <c r="L364" s="13">
        <v>0</v>
      </c>
      <c r="M364" s="13">
        <v>2.7709422799107229E-2</v>
      </c>
      <c r="N364" s="13">
        <v>5.9068650086596113E-2</v>
      </c>
      <c r="O364" s="13">
        <v>2.0833558799804492E-2</v>
      </c>
      <c r="P364" s="13">
        <v>8.9760567030926108E-2</v>
      </c>
      <c r="Q364" s="13">
        <v>0</v>
      </c>
      <c r="R364" s="13">
        <v>6.3058158559751359E-2</v>
      </c>
      <c r="S364" s="13">
        <v>1.8744207491656652E-2</v>
      </c>
      <c r="T364" s="13">
        <v>3.8937709363124171E-2</v>
      </c>
      <c r="U364" s="13">
        <v>1.6747700337708005E-2</v>
      </c>
      <c r="V364" s="13">
        <v>2.4425044098779772E-2</v>
      </c>
      <c r="W364" s="13">
        <v>6.1967733539318656E-2</v>
      </c>
      <c r="X364" s="13">
        <v>2.2587697572631255E-2</v>
      </c>
      <c r="Y364" s="13">
        <v>0</v>
      </c>
      <c r="Z364" s="13">
        <v>3.2810197118983385E-2</v>
      </c>
      <c r="AA364" s="13" t="s">
        <v>678</v>
      </c>
      <c r="AB364" s="13">
        <v>3.9961416795854743E-2</v>
      </c>
      <c r="AC364" s="13">
        <v>4.5437900798442767E-2</v>
      </c>
      <c r="AD364" s="108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63"/>
    </row>
    <row r="365" spans="1:65">
      <c r="A365" s="35"/>
      <c r="B365" s="3" t="s">
        <v>236</v>
      </c>
      <c r="C365" s="33"/>
      <c r="D365" s="13">
        <v>9.241158836038843E-2</v>
      </c>
      <c r="E365" s="13">
        <v>-3.4332297581976867E-2</v>
      </c>
      <c r="F365" s="13">
        <v>-1.0794147335537407E-2</v>
      </c>
      <c r="G365" s="13">
        <v>0.1497481081914589</v>
      </c>
      <c r="H365" s="13">
        <v>-3.8648639078245006E-2</v>
      </c>
      <c r="I365" s="13">
        <v>-9.1065275099035614E-2</v>
      </c>
      <c r="J365" s="13">
        <v>9.36186729884112E-2</v>
      </c>
      <c r="K365" s="13">
        <v>-7.4166090306720278E-2</v>
      </c>
      <c r="L365" s="13">
        <v>-0.27574922318648265</v>
      </c>
      <c r="M365" s="13">
        <v>-1.6226028161638872E-2</v>
      </c>
      <c r="N365" s="13">
        <v>7.6720931548631022E-2</v>
      </c>
      <c r="O365" s="13">
        <v>1.1536918282879061E-2</v>
      </c>
      <c r="P365" s="13">
        <v>-0.12546718699767778</v>
      </c>
      <c r="Q365" s="13">
        <v>8.6376165220276135E-2</v>
      </c>
      <c r="R365" s="13">
        <v>-0.21539499178535626</v>
      </c>
      <c r="S365" s="13">
        <v>-1.743311278966142E-2</v>
      </c>
      <c r="T365" s="13">
        <v>0.16604375066976296</v>
      </c>
      <c r="U365" s="13">
        <v>-3.7277837663339475E-2</v>
      </c>
      <c r="V365" s="13">
        <v>-1.3208316591582503E-2</v>
      </c>
      <c r="W365" s="13">
        <v>-9.4686528983103257E-2</v>
      </c>
      <c r="X365" s="13">
        <v>1.3951087538924156E-2</v>
      </c>
      <c r="Y365" s="13">
        <v>8.6376165220276135E-2</v>
      </c>
      <c r="Z365" s="13">
        <v>-7.6580259562765374E-2</v>
      </c>
      <c r="AA365" s="13" t="s">
        <v>678</v>
      </c>
      <c r="AB365" s="13">
        <v>4.087360610444235E-2</v>
      </c>
      <c r="AC365" s="13">
        <v>0.18173585083405608</v>
      </c>
      <c r="AD365" s="108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63"/>
    </row>
    <row r="366" spans="1:65">
      <c r="A366" s="35"/>
      <c r="B366" s="54" t="s">
        <v>237</v>
      </c>
      <c r="C366" s="55"/>
      <c r="D366" s="53">
        <v>1.05</v>
      </c>
      <c r="E366" s="53" t="s">
        <v>238</v>
      </c>
      <c r="F366" s="53">
        <v>0.04</v>
      </c>
      <c r="G366" s="53">
        <v>1.6</v>
      </c>
      <c r="H366" s="53">
        <v>0.23</v>
      </c>
      <c r="I366" s="53">
        <v>0.74</v>
      </c>
      <c r="J366" s="53">
        <v>1.06</v>
      </c>
      <c r="K366" s="53">
        <v>0.57999999999999996</v>
      </c>
      <c r="L366" s="53" t="s">
        <v>238</v>
      </c>
      <c r="M366" s="53">
        <v>0.01</v>
      </c>
      <c r="N366" s="53">
        <v>0.89</v>
      </c>
      <c r="O366" s="53">
        <v>0.26</v>
      </c>
      <c r="P366" s="53">
        <v>1.08</v>
      </c>
      <c r="Q366" s="53" t="s">
        <v>238</v>
      </c>
      <c r="R366" s="53">
        <v>1.96</v>
      </c>
      <c r="S366" s="53">
        <v>0.03</v>
      </c>
      <c r="T366" s="53">
        <v>1.76</v>
      </c>
      <c r="U366" s="53">
        <v>0.22</v>
      </c>
      <c r="V366" s="53">
        <v>0.01</v>
      </c>
      <c r="W366" s="53">
        <v>0.78</v>
      </c>
      <c r="X366" s="53">
        <v>0.28000000000000003</v>
      </c>
      <c r="Y366" s="53" t="s">
        <v>238</v>
      </c>
      <c r="Z366" s="53">
        <v>0.6</v>
      </c>
      <c r="AA366" s="53">
        <v>0.78</v>
      </c>
      <c r="AB366" s="53">
        <v>0.54</v>
      </c>
      <c r="AC366" s="53">
        <v>1.92</v>
      </c>
      <c r="AD366" s="108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63"/>
    </row>
    <row r="367" spans="1:65">
      <c r="B367" s="36" t="s">
        <v>320</v>
      </c>
      <c r="C367" s="20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BM367" s="63"/>
    </row>
    <row r="368" spans="1:65">
      <c r="BM368" s="63"/>
    </row>
    <row r="369" spans="1:65" ht="15">
      <c r="B369" s="37" t="s">
        <v>540</v>
      </c>
      <c r="BM369" s="32" t="s">
        <v>67</v>
      </c>
    </row>
    <row r="370" spans="1:65" ht="15">
      <c r="A370" s="28" t="s">
        <v>5</v>
      </c>
      <c r="B370" s="18" t="s">
        <v>115</v>
      </c>
      <c r="C370" s="15" t="s">
        <v>116</v>
      </c>
      <c r="D370" s="16" t="s">
        <v>228</v>
      </c>
      <c r="E370" s="17" t="s">
        <v>228</v>
      </c>
      <c r="F370" s="17" t="s">
        <v>228</v>
      </c>
      <c r="G370" s="17" t="s">
        <v>228</v>
      </c>
      <c r="H370" s="17" t="s">
        <v>228</v>
      </c>
      <c r="I370" s="17" t="s">
        <v>228</v>
      </c>
      <c r="J370" s="17" t="s">
        <v>228</v>
      </c>
      <c r="K370" s="17" t="s">
        <v>228</v>
      </c>
      <c r="L370" s="108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2">
        <v>1</v>
      </c>
    </row>
    <row r="371" spans="1:65">
      <c r="A371" s="35"/>
      <c r="B371" s="19" t="s">
        <v>229</v>
      </c>
      <c r="C371" s="8" t="s">
        <v>229</v>
      </c>
      <c r="D371" s="105" t="s">
        <v>244</v>
      </c>
      <c r="E371" s="107" t="s">
        <v>253</v>
      </c>
      <c r="F371" s="107" t="s">
        <v>256</v>
      </c>
      <c r="G371" s="107" t="s">
        <v>264</v>
      </c>
      <c r="H371" s="107" t="s">
        <v>268</v>
      </c>
      <c r="I371" s="107" t="s">
        <v>272</v>
      </c>
      <c r="J371" s="107" t="s">
        <v>278</v>
      </c>
      <c r="K371" s="107" t="s">
        <v>279</v>
      </c>
      <c r="L371" s="108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2" t="s">
        <v>3</v>
      </c>
    </row>
    <row r="372" spans="1:65">
      <c r="A372" s="35"/>
      <c r="B372" s="19"/>
      <c r="C372" s="8"/>
      <c r="D372" s="9" t="s">
        <v>303</v>
      </c>
      <c r="E372" s="10" t="s">
        <v>303</v>
      </c>
      <c r="F372" s="10" t="s">
        <v>303</v>
      </c>
      <c r="G372" s="10" t="s">
        <v>303</v>
      </c>
      <c r="H372" s="10" t="s">
        <v>304</v>
      </c>
      <c r="I372" s="10" t="s">
        <v>303</v>
      </c>
      <c r="J372" s="10" t="s">
        <v>303</v>
      </c>
      <c r="K372" s="10" t="s">
        <v>303</v>
      </c>
      <c r="L372" s="108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2">
        <v>2</v>
      </c>
    </row>
    <row r="373" spans="1:65">
      <c r="A373" s="35"/>
      <c r="B373" s="19"/>
      <c r="C373" s="8"/>
      <c r="D373" s="29" t="s">
        <v>306</v>
      </c>
      <c r="E373" s="29" t="s">
        <v>121</v>
      </c>
      <c r="F373" s="29" t="s">
        <v>121</v>
      </c>
      <c r="G373" s="29" t="s">
        <v>294</v>
      </c>
      <c r="H373" s="29" t="s">
        <v>309</v>
      </c>
      <c r="I373" s="29" t="s">
        <v>284</v>
      </c>
      <c r="J373" s="29" t="s">
        <v>306</v>
      </c>
      <c r="K373" s="29" t="s">
        <v>309</v>
      </c>
      <c r="L373" s="108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2">
        <v>3</v>
      </c>
    </row>
    <row r="374" spans="1:65">
      <c r="A374" s="35"/>
      <c r="B374" s="18">
        <v>1</v>
      </c>
      <c r="C374" s="14">
        <v>1</v>
      </c>
      <c r="D374" s="100">
        <v>2.2999999999999998</v>
      </c>
      <c r="E374" s="22">
        <v>2.3780000000000001</v>
      </c>
      <c r="F374" s="109">
        <v>2</v>
      </c>
      <c r="G374" s="22">
        <v>2.23</v>
      </c>
      <c r="H374" s="23">
        <v>2.34</v>
      </c>
      <c r="I374" s="22">
        <v>2.29</v>
      </c>
      <c r="J374" s="23">
        <v>2.617889672739576</v>
      </c>
      <c r="K374" s="22">
        <v>2.71</v>
      </c>
      <c r="L374" s="108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2">
        <v>1</v>
      </c>
    </row>
    <row r="375" spans="1:65">
      <c r="A375" s="35"/>
      <c r="B375" s="19">
        <v>1</v>
      </c>
      <c r="C375" s="8">
        <v>2</v>
      </c>
      <c r="D375" s="101">
        <v>2.2000000000000002</v>
      </c>
      <c r="E375" s="10">
        <v>2.3839999999999999</v>
      </c>
      <c r="F375" s="103">
        <v>2.1</v>
      </c>
      <c r="G375" s="10">
        <v>2.21</v>
      </c>
      <c r="H375" s="25">
        <v>2.31</v>
      </c>
      <c r="I375" s="10">
        <v>2.25</v>
      </c>
      <c r="J375" s="25">
        <v>2.6280252179828101</v>
      </c>
      <c r="K375" s="10">
        <v>2.63</v>
      </c>
      <c r="L375" s="108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2" t="e">
        <v>#N/A</v>
      </c>
    </row>
    <row r="376" spans="1:65">
      <c r="A376" s="35"/>
      <c r="B376" s="19">
        <v>1</v>
      </c>
      <c r="C376" s="8">
        <v>3</v>
      </c>
      <c r="D376" s="101">
        <v>2.5</v>
      </c>
      <c r="E376" s="10">
        <v>2.3639999999999999</v>
      </c>
      <c r="F376" s="103">
        <v>2.1</v>
      </c>
      <c r="G376" s="10">
        <v>2.25</v>
      </c>
      <c r="H376" s="25">
        <v>2.42</v>
      </c>
      <c r="I376" s="10">
        <v>2.3199999999999998</v>
      </c>
      <c r="J376" s="25">
        <v>2.5080714501984325</v>
      </c>
      <c r="K376" s="25">
        <v>2.54</v>
      </c>
      <c r="L376" s="108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2">
        <v>16</v>
      </c>
    </row>
    <row r="377" spans="1:65">
      <c r="A377" s="35"/>
      <c r="B377" s="19">
        <v>1</v>
      </c>
      <c r="C377" s="8">
        <v>4</v>
      </c>
      <c r="D377" s="101">
        <v>2.2000000000000002</v>
      </c>
      <c r="E377" s="10">
        <v>2.3769999999999998</v>
      </c>
      <c r="F377" s="103">
        <v>2.1</v>
      </c>
      <c r="G377" s="10">
        <v>2.2200000000000002</v>
      </c>
      <c r="H377" s="25">
        <v>2.4</v>
      </c>
      <c r="I377" s="10">
        <v>2.2599999999999998</v>
      </c>
      <c r="J377" s="25">
        <v>2.6112584648957</v>
      </c>
      <c r="K377" s="25">
        <v>2.73</v>
      </c>
      <c r="L377" s="108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2">
        <v>2.413948525316044</v>
      </c>
    </row>
    <row r="378" spans="1:65">
      <c r="A378" s="35"/>
      <c r="B378" s="19">
        <v>1</v>
      </c>
      <c r="C378" s="8">
        <v>5</v>
      </c>
      <c r="D378" s="101">
        <v>2.2000000000000002</v>
      </c>
      <c r="E378" s="10">
        <v>2.4140000000000001</v>
      </c>
      <c r="F378" s="101">
        <v>2.2000000000000002</v>
      </c>
      <c r="G378" s="10">
        <v>2.33</v>
      </c>
      <c r="H378" s="10">
        <v>2.2599999999999998</v>
      </c>
      <c r="I378" s="10">
        <v>2.31</v>
      </c>
      <c r="J378" s="10">
        <v>2.5564621882210563</v>
      </c>
      <c r="K378" s="10">
        <v>2.54</v>
      </c>
      <c r="L378" s="108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2">
        <v>31</v>
      </c>
    </row>
    <row r="379" spans="1:65">
      <c r="A379" s="35"/>
      <c r="B379" s="19">
        <v>1</v>
      </c>
      <c r="C379" s="8">
        <v>6</v>
      </c>
      <c r="D379" s="101">
        <v>2.4</v>
      </c>
      <c r="E379" s="10">
        <v>2.4009999999999998</v>
      </c>
      <c r="F379" s="101">
        <v>2.1</v>
      </c>
      <c r="G379" s="10">
        <v>2.3199999999999998</v>
      </c>
      <c r="H379" s="10">
        <v>2.2799999999999998</v>
      </c>
      <c r="I379" s="10">
        <v>2.2999999999999998</v>
      </c>
      <c r="J379" s="10">
        <v>2.5524399173400001</v>
      </c>
      <c r="K379" s="10">
        <v>2.66</v>
      </c>
      <c r="L379" s="108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63"/>
    </row>
    <row r="380" spans="1:65">
      <c r="A380" s="35"/>
      <c r="B380" s="20" t="s">
        <v>233</v>
      </c>
      <c r="C380" s="12"/>
      <c r="D380" s="26">
        <v>2.2999999999999998</v>
      </c>
      <c r="E380" s="26">
        <v>2.3863333333333334</v>
      </c>
      <c r="F380" s="26">
        <v>2.1</v>
      </c>
      <c r="G380" s="26">
        <v>2.2600000000000002</v>
      </c>
      <c r="H380" s="26">
        <v>2.335</v>
      </c>
      <c r="I380" s="26">
        <v>2.2883333333333336</v>
      </c>
      <c r="J380" s="26">
        <v>2.5790244852295956</v>
      </c>
      <c r="K380" s="26">
        <v>2.6349999999999998</v>
      </c>
      <c r="L380" s="108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63"/>
    </row>
    <row r="381" spans="1:65">
      <c r="A381" s="35"/>
      <c r="B381" s="3" t="s">
        <v>234</v>
      </c>
      <c r="C381" s="33"/>
      <c r="D381" s="11">
        <v>2.25</v>
      </c>
      <c r="E381" s="11">
        <v>2.3810000000000002</v>
      </c>
      <c r="F381" s="11">
        <v>2.1</v>
      </c>
      <c r="G381" s="11">
        <v>2.2400000000000002</v>
      </c>
      <c r="H381" s="11">
        <v>2.3250000000000002</v>
      </c>
      <c r="I381" s="11">
        <v>2.2949999999999999</v>
      </c>
      <c r="J381" s="11">
        <v>2.5838603265583782</v>
      </c>
      <c r="K381" s="11">
        <v>2.645</v>
      </c>
      <c r="L381" s="108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63"/>
    </row>
    <row r="382" spans="1:65">
      <c r="A382" s="35"/>
      <c r="B382" s="3" t="s">
        <v>235</v>
      </c>
      <c r="C382" s="33"/>
      <c r="D382" s="27">
        <v>0.12649110640673508</v>
      </c>
      <c r="E382" s="27">
        <v>1.811813088225904E-2</v>
      </c>
      <c r="F382" s="27">
        <v>6.3245553203367638E-2</v>
      </c>
      <c r="G382" s="27">
        <v>5.2153619241621152E-2</v>
      </c>
      <c r="H382" s="27">
        <v>6.4420493633625675E-2</v>
      </c>
      <c r="I382" s="27">
        <v>2.7868739954771307E-2</v>
      </c>
      <c r="J382" s="27">
        <v>4.7330188531135658E-2</v>
      </c>
      <c r="K382" s="27">
        <v>8.1670067956381653E-2</v>
      </c>
      <c r="L382" s="174"/>
      <c r="M382" s="175"/>
      <c r="N382" s="175"/>
      <c r="O382" s="175"/>
      <c r="P382" s="175"/>
      <c r="Q382" s="175"/>
      <c r="R382" s="175"/>
      <c r="S382" s="175"/>
      <c r="T382" s="175"/>
      <c r="U382" s="175"/>
      <c r="V382" s="175"/>
      <c r="W382" s="175"/>
      <c r="X382" s="175"/>
      <c r="Y382" s="175"/>
      <c r="Z382" s="175"/>
      <c r="AA382" s="175"/>
      <c r="AB382" s="175"/>
      <c r="AC382" s="175"/>
      <c r="AD382" s="175"/>
      <c r="AE382" s="175"/>
      <c r="AF382" s="175"/>
      <c r="AG382" s="175"/>
      <c r="AH382" s="175"/>
      <c r="AI382" s="175"/>
      <c r="AJ382" s="175"/>
      <c r="AK382" s="175"/>
      <c r="AL382" s="175"/>
      <c r="AM382" s="175"/>
      <c r="AN382" s="175"/>
      <c r="AO382" s="175"/>
      <c r="AP382" s="175"/>
      <c r="AQ382" s="175"/>
      <c r="AR382" s="175"/>
      <c r="AS382" s="175"/>
      <c r="AT382" s="175"/>
      <c r="AU382" s="175"/>
      <c r="AV382" s="175"/>
      <c r="AW382" s="175"/>
      <c r="AX382" s="175"/>
      <c r="AY382" s="175"/>
      <c r="AZ382" s="175"/>
      <c r="BA382" s="175"/>
      <c r="BB382" s="175"/>
      <c r="BC382" s="175"/>
      <c r="BD382" s="175"/>
      <c r="BE382" s="175"/>
      <c r="BF382" s="175"/>
      <c r="BG382" s="175"/>
      <c r="BH382" s="175"/>
      <c r="BI382" s="175"/>
      <c r="BJ382" s="175"/>
      <c r="BK382" s="175"/>
      <c r="BL382" s="175"/>
      <c r="BM382" s="64"/>
    </row>
    <row r="383" spans="1:65">
      <c r="A383" s="35"/>
      <c r="B383" s="3" t="s">
        <v>87</v>
      </c>
      <c r="C383" s="33"/>
      <c r="D383" s="13">
        <v>5.4996133220319605E-2</v>
      </c>
      <c r="E383" s="13">
        <v>7.5924560199437238E-3</v>
      </c>
      <c r="F383" s="13">
        <v>3.0116930096841733E-2</v>
      </c>
      <c r="G383" s="13">
        <v>2.3076822673283693E-2</v>
      </c>
      <c r="H383" s="13">
        <v>2.7589076502623416E-2</v>
      </c>
      <c r="I383" s="13">
        <v>1.2178619062536623E-2</v>
      </c>
      <c r="J383" s="13">
        <v>1.8351973314794694E-2</v>
      </c>
      <c r="K383" s="13">
        <v>3.0994333190277671E-2</v>
      </c>
      <c r="L383" s="108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63"/>
    </row>
    <row r="384" spans="1:65">
      <c r="A384" s="35"/>
      <c r="B384" s="3" t="s">
        <v>236</v>
      </c>
      <c r="C384" s="33"/>
      <c r="D384" s="13">
        <v>-4.7204206767882728E-2</v>
      </c>
      <c r="E384" s="13">
        <v>-1.1439842934966915E-2</v>
      </c>
      <c r="F384" s="13">
        <v>-0.13005601487502327</v>
      </c>
      <c r="G384" s="13">
        <v>-6.3774568389310726E-2</v>
      </c>
      <c r="H384" s="13">
        <v>-3.2705140349133077E-2</v>
      </c>
      <c r="I384" s="13">
        <v>-5.203722890746576E-2</v>
      </c>
      <c r="J384" s="13">
        <v>6.8384208769298072E-2</v>
      </c>
      <c r="K384" s="13">
        <v>9.1572571811577852E-2</v>
      </c>
      <c r="L384" s="108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63"/>
    </row>
    <row r="385" spans="1:65">
      <c r="A385" s="35"/>
      <c r="B385" s="54" t="s">
        <v>237</v>
      </c>
      <c r="C385" s="55"/>
      <c r="D385" s="53" t="s">
        <v>238</v>
      </c>
      <c r="E385" s="53">
        <v>0.2</v>
      </c>
      <c r="F385" s="53" t="s">
        <v>238</v>
      </c>
      <c r="G385" s="53">
        <v>0.78</v>
      </c>
      <c r="H385" s="53">
        <v>0.2</v>
      </c>
      <c r="I385" s="53">
        <v>0.56000000000000005</v>
      </c>
      <c r="J385" s="53">
        <v>1.7</v>
      </c>
      <c r="K385" s="53">
        <v>2.14</v>
      </c>
      <c r="L385" s="108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63"/>
    </row>
    <row r="386" spans="1:65">
      <c r="B386" s="36" t="s">
        <v>319</v>
      </c>
      <c r="C386" s="20"/>
      <c r="D386" s="31"/>
      <c r="E386" s="31"/>
      <c r="F386" s="31"/>
      <c r="G386" s="31"/>
      <c r="H386" s="31"/>
      <c r="I386" s="31"/>
      <c r="J386" s="31"/>
      <c r="K386" s="31"/>
      <c r="BM386" s="63"/>
    </row>
    <row r="387" spans="1:65">
      <c r="BM387" s="63"/>
    </row>
    <row r="388" spans="1:65" ht="15">
      <c r="B388" s="37" t="s">
        <v>541</v>
      </c>
      <c r="BM388" s="32" t="s">
        <v>67</v>
      </c>
    </row>
    <row r="389" spans="1:65" ht="15">
      <c r="A389" s="28" t="s">
        <v>82</v>
      </c>
      <c r="B389" s="18" t="s">
        <v>115</v>
      </c>
      <c r="C389" s="15" t="s">
        <v>116</v>
      </c>
      <c r="D389" s="16" t="s">
        <v>228</v>
      </c>
      <c r="E389" s="17" t="s">
        <v>228</v>
      </c>
      <c r="F389" s="17" t="s">
        <v>228</v>
      </c>
      <c r="G389" s="17" t="s">
        <v>228</v>
      </c>
      <c r="H389" s="17" t="s">
        <v>228</v>
      </c>
      <c r="I389" s="17" t="s">
        <v>228</v>
      </c>
      <c r="J389" s="17" t="s">
        <v>228</v>
      </c>
      <c r="K389" s="17" t="s">
        <v>228</v>
      </c>
      <c r="L389" s="17" t="s">
        <v>228</v>
      </c>
      <c r="M389" s="17" t="s">
        <v>228</v>
      </c>
      <c r="N389" s="17" t="s">
        <v>228</v>
      </c>
      <c r="O389" s="17" t="s">
        <v>228</v>
      </c>
      <c r="P389" s="17" t="s">
        <v>228</v>
      </c>
      <c r="Q389" s="17" t="s">
        <v>228</v>
      </c>
      <c r="R389" s="17" t="s">
        <v>228</v>
      </c>
      <c r="S389" s="17" t="s">
        <v>228</v>
      </c>
      <c r="T389" s="17" t="s">
        <v>228</v>
      </c>
      <c r="U389" s="108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2">
        <v>1</v>
      </c>
    </row>
    <row r="390" spans="1:65">
      <c r="A390" s="35"/>
      <c r="B390" s="19" t="s">
        <v>229</v>
      </c>
      <c r="C390" s="8" t="s">
        <v>229</v>
      </c>
      <c r="D390" s="105" t="s">
        <v>241</v>
      </c>
      <c r="E390" s="107" t="s">
        <v>243</v>
      </c>
      <c r="F390" s="107" t="s">
        <v>244</v>
      </c>
      <c r="G390" s="107" t="s">
        <v>245</v>
      </c>
      <c r="H390" s="107" t="s">
        <v>246</v>
      </c>
      <c r="I390" s="107" t="s">
        <v>249</v>
      </c>
      <c r="J390" s="107" t="s">
        <v>250</v>
      </c>
      <c r="K390" s="107" t="s">
        <v>256</v>
      </c>
      <c r="L390" s="107" t="s">
        <v>260</v>
      </c>
      <c r="M390" s="107" t="s">
        <v>262</v>
      </c>
      <c r="N390" s="107" t="s">
        <v>266</v>
      </c>
      <c r="O390" s="107" t="s">
        <v>267</v>
      </c>
      <c r="P390" s="107" t="s">
        <v>287</v>
      </c>
      <c r="Q390" s="107" t="s">
        <v>270</v>
      </c>
      <c r="R390" s="107" t="s">
        <v>271</v>
      </c>
      <c r="S390" s="107" t="s">
        <v>274</v>
      </c>
      <c r="T390" s="107" t="s">
        <v>278</v>
      </c>
      <c r="U390" s="108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2" t="s">
        <v>3</v>
      </c>
    </row>
    <row r="391" spans="1:65">
      <c r="A391" s="35"/>
      <c r="B391" s="19"/>
      <c r="C391" s="8"/>
      <c r="D391" s="9" t="s">
        <v>303</v>
      </c>
      <c r="E391" s="10" t="s">
        <v>303</v>
      </c>
      <c r="F391" s="10" t="s">
        <v>303</v>
      </c>
      <c r="G391" s="10" t="s">
        <v>304</v>
      </c>
      <c r="H391" s="10" t="s">
        <v>304</v>
      </c>
      <c r="I391" s="10" t="s">
        <v>305</v>
      </c>
      <c r="J391" s="10" t="s">
        <v>303</v>
      </c>
      <c r="K391" s="10" t="s">
        <v>303</v>
      </c>
      <c r="L391" s="10" t="s">
        <v>304</v>
      </c>
      <c r="M391" s="10" t="s">
        <v>303</v>
      </c>
      <c r="N391" s="10" t="s">
        <v>304</v>
      </c>
      <c r="O391" s="10" t="s">
        <v>304</v>
      </c>
      <c r="P391" s="10" t="s">
        <v>304</v>
      </c>
      <c r="Q391" s="10" t="s">
        <v>303</v>
      </c>
      <c r="R391" s="10" t="s">
        <v>304</v>
      </c>
      <c r="S391" s="10" t="s">
        <v>304</v>
      </c>
      <c r="T391" s="10" t="s">
        <v>303</v>
      </c>
      <c r="U391" s="108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2">
        <v>3</v>
      </c>
    </row>
    <row r="392" spans="1:65">
      <c r="A392" s="35"/>
      <c r="B392" s="19"/>
      <c r="C392" s="8"/>
      <c r="D392" s="29" t="s">
        <v>306</v>
      </c>
      <c r="E392" s="29" t="s">
        <v>306</v>
      </c>
      <c r="F392" s="29" t="s">
        <v>306</v>
      </c>
      <c r="G392" s="29" t="s">
        <v>306</v>
      </c>
      <c r="H392" s="29" t="s">
        <v>306</v>
      </c>
      <c r="I392" s="29" t="s">
        <v>306</v>
      </c>
      <c r="J392" s="29" t="s">
        <v>306</v>
      </c>
      <c r="K392" s="29" t="s">
        <v>121</v>
      </c>
      <c r="L392" s="29" t="s">
        <v>308</v>
      </c>
      <c r="M392" s="29" t="s">
        <v>306</v>
      </c>
      <c r="N392" s="29" t="s">
        <v>308</v>
      </c>
      <c r="O392" s="29" t="s">
        <v>307</v>
      </c>
      <c r="P392" s="29" t="s">
        <v>121</v>
      </c>
      <c r="Q392" s="29" t="s">
        <v>306</v>
      </c>
      <c r="R392" s="29" t="s">
        <v>308</v>
      </c>
      <c r="S392" s="29" t="s">
        <v>308</v>
      </c>
      <c r="T392" s="29" t="s">
        <v>306</v>
      </c>
      <c r="U392" s="108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2">
        <v>3</v>
      </c>
    </row>
    <row r="393" spans="1:65">
      <c r="A393" s="35"/>
      <c r="B393" s="18">
        <v>1</v>
      </c>
      <c r="C393" s="14">
        <v>1</v>
      </c>
      <c r="D393" s="179" t="s">
        <v>110</v>
      </c>
      <c r="E393" s="173">
        <v>0.05</v>
      </c>
      <c r="F393" s="182" t="s">
        <v>110</v>
      </c>
      <c r="G393" s="173">
        <v>6.5000000000000002E-2</v>
      </c>
      <c r="H393" s="182" t="s">
        <v>203</v>
      </c>
      <c r="I393" s="179" t="s">
        <v>98</v>
      </c>
      <c r="J393" s="181">
        <v>0.05</v>
      </c>
      <c r="K393" s="179" t="s">
        <v>110</v>
      </c>
      <c r="L393" s="179">
        <v>0.1</v>
      </c>
      <c r="M393" s="173" t="s">
        <v>203</v>
      </c>
      <c r="N393" s="179" t="s">
        <v>110</v>
      </c>
      <c r="O393" s="179">
        <v>0.98</v>
      </c>
      <c r="P393" s="179">
        <v>0.15782332520037939</v>
      </c>
      <c r="Q393" s="173">
        <v>7.0000000000000007E-2</v>
      </c>
      <c r="R393" s="179" t="s">
        <v>110</v>
      </c>
      <c r="S393" s="179" t="s">
        <v>110</v>
      </c>
      <c r="T393" s="179" t="s">
        <v>110</v>
      </c>
      <c r="U393" s="174"/>
      <c r="V393" s="175"/>
      <c r="W393" s="175"/>
      <c r="X393" s="175"/>
      <c r="Y393" s="175"/>
      <c r="Z393" s="175"/>
      <c r="AA393" s="175"/>
      <c r="AB393" s="175"/>
      <c r="AC393" s="175"/>
      <c r="AD393" s="175"/>
      <c r="AE393" s="175"/>
      <c r="AF393" s="175"/>
      <c r="AG393" s="175"/>
      <c r="AH393" s="175"/>
      <c r="AI393" s="175"/>
      <c r="AJ393" s="175"/>
      <c r="AK393" s="175"/>
      <c r="AL393" s="175"/>
      <c r="AM393" s="175"/>
      <c r="AN393" s="175"/>
      <c r="AO393" s="175"/>
      <c r="AP393" s="175"/>
      <c r="AQ393" s="175"/>
      <c r="AR393" s="175"/>
      <c r="AS393" s="175"/>
      <c r="AT393" s="175"/>
      <c r="AU393" s="175"/>
      <c r="AV393" s="175"/>
      <c r="AW393" s="175"/>
      <c r="AX393" s="175"/>
      <c r="AY393" s="175"/>
      <c r="AZ393" s="175"/>
      <c r="BA393" s="175"/>
      <c r="BB393" s="175"/>
      <c r="BC393" s="175"/>
      <c r="BD393" s="175"/>
      <c r="BE393" s="175"/>
      <c r="BF393" s="175"/>
      <c r="BG393" s="175"/>
      <c r="BH393" s="175"/>
      <c r="BI393" s="175"/>
      <c r="BJ393" s="175"/>
      <c r="BK393" s="175"/>
      <c r="BL393" s="175"/>
      <c r="BM393" s="176">
        <v>1</v>
      </c>
    </row>
    <row r="394" spans="1:65">
      <c r="A394" s="35"/>
      <c r="B394" s="19">
        <v>1</v>
      </c>
      <c r="C394" s="8">
        <v>2</v>
      </c>
      <c r="D394" s="180" t="s">
        <v>110</v>
      </c>
      <c r="E394" s="177">
        <v>0.05</v>
      </c>
      <c r="F394" s="185" t="s">
        <v>110</v>
      </c>
      <c r="G394" s="177">
        <v>5.7000000000000002E-2</v>
      </c>
      <c r="H394" s="185" t="s">
        <v>203</v>
      </c>
      <c r="I394" s="180" t="s">
        <v>98</v>
      </c>
      <c r="J394" s="186" t="s">
        <v>203</v>
      </c>
      <c r="K394" s="180" t="s">
        <v>110</v>
      </c>
      <c r="L394" s="180">
        <v>0.1</v>
      </c>
      <c r="M394" s="177">
        <v>0.05</v>
      </c>
      <c r="N394" s="180" t="s">
        <v>110</v>
      </c>
      <c r="O394" s="180">
        <v>0.98</v>
      </c>
      <c r="P394" s="180">
        <v>0.14469279608442942</v>
      </c>
      <c r="Q394" s="177">
        <v>7.0000000000000007E-2</v>
      </c>
      <c r="R394" s="180" t="s">
        <v>110</v>
      </c>
      <c r="S394" s="180" t="s">
        <v>110</v>
      </c>
      <c r="T394" s="180" t="s">
        <v>110</v>
      </c>
      <c r="U394" s="174"/>
      <c r="V394" s="175"/>
      <c r="W394" s="175"/>
      <c r="X394" s="175"/>
      <c r="Y394" s="175"/>
      <c r="Z394" s="175"/>
      <c r="AA394" s="175"/>
      <c r="AB394" s="175"/>
      <c r="AC394" s="175"/>
      <c r="AD394" s="175"/>
      <c r="AE394" s="175"/>
      <c r="AF394" s="175"/>
      <c r="AG394" s="175"/>
      <c r="AH394" s="175"/>
      <c r="AI394" s="175"/>
      <c r="AJ394" s="175"/>
      <c r="AK394" s="175"/>
      <c r="AL394" s="175"/>
      <c r="AM394" s="175"/>
      <c r="AN394" s="175"/>
      <c r="AO394" s="175"/>
      <c r="AP394" s="175"/>
      <c r="AQ394" s="175"/>
      <c r="AR394" s="175"/>
      <c r="AS394" s="175"/>
      <c r="AT394" s="175"/>
      <c r="AU394" s="175"/>
      <c r="AV394" s="175"/>
      <c r="AW394" s="175"/>
      <c r="AX394" s="175"/>
      <c r="AY394" s="175"/>
      <c r="AZ394" s="175"/>
      <c r="BA394" s="175"/>
      <c r="BB394" s="175"/>
      <c r="BC394" s="175"/>
      <c r="BD394" s="175"/>
      <c r="BE394" s="175"/>
      <c r="BF394" s="175"/>
      <c r="BG394" s="175"/>
      <c r="BH394" s="175"/>
      <c r="BI394" s="175"/>
      <c r="BJ394" s="175"/>
      <c r="BK394" s="175"/>
      <c r="BL394" s="175"/>
      <c r="BM394" s="176" t="e">
        <v>#N/A</v>
      </c>
    </row>
    <row r="395" spans="1:65">
      <c r="A395" s="35"/>
      <c r="B395" s="19">
        <v>1</v>
      </c>
      <c r="C395" s="8">
        <v>3</v>
      </c>
      <c r="D395" s="180" t="s">
        <v>110</v>
      </c>
      <c r="E395" s="177">
        <v>0.05</v>
      </c>
      <c r="F395" s="185" t="s">
        <v>110</v>
      </c>
      <c r="G395" s="177">
        <v>6.9000000000000006E-2</v>
      </c>
      <c r="H395" s="185" t="s">
        <v>203</v>
      </c>
      <c r="I395" s="180" t="s">
        <v>98</v>
      </c>
      <c r="J395" s="184">
        <v>0.05</v>
      </c>
      <c r="K395" s="185" t="s">
        <v>110</v>
      </c>
      <c r="L395" s="185">
        <v>0.1</v>
      </c>
      <c r="M395" s="27" t="s">
        <v>203</v>
      </c>
      <c r="N395" s="185" t="s">
        <v>110</v>
      </c>
      <c r="O395" s="185">
        <v>1</v>
      </c>
      <c r="P395" s="185">
        <v>0.16319388895226383</v>
      </c>
      <c r="Q395" s="27">
        <v>0.06</v>
      </c>
      <c r="R395" s="185" t="s">
        <v>110</v>
      </c>
      <c r="S395" s="185" t="s">
        <v>110</v>
      </c>
      <c r="T395" s="185" t="s">
        <v>110</v>
      </c>
      <c r="U395" s="174"/>
      <c r="V395" s="175"/>
      <c r="W395" s="175"/>
      <c r="X395" s="175"/>
      <c r="Y395" s="175"/>
      <c r="Z395" s="175"/>
      <c r="AA395" s="175"/>
      <c r="AB395" s="175"/>
      <c r="AC395" s="175"/>
      <c r="AD395" s="175"/>
      <c r="AE395" s="175"/>
      <c r="AF395" s="175"/>
      <c r="AG395" s="175"/>
      <c r="AH395" s="175"/>
      <c r="AI395" s="175"/>
      <c r="AJ395" s="175"/>
      <c r="AK395" s="175"/>
      <c r="AL395" s="175"/>
      <c r="AM395" s="175"/>
      <c r="AN395" s="175"/>
      <c r="AO395" s="175"/>
      <c r="AP395" s="175"/>
      <c r="AQ395" s="175"/>
      <c r="AR395" s="175"/>
      <c r="AS395" s="175"/>
      <c r="AT395" s="175"/>
      <c r="AU395" s="175"/>
      <c r="AV395" s="175"/>
      <c r="AW395" s="175"/>
      <c r="AX395" s="175"/>
      <c r="AY395" s="175"/>
      <c r="AZ395" s="175"/>
      <c r="BA395" s="175"/>
      <c r="BB395" s="175"/>
      <c r="BC395" s="175"/>
      <c r="BD395" s="175"/>
      <c r="BE395" s="175"/>
      <c r="BF395" s="175"/>
      <c r="BG395" s="175"/>
      <c r="BH395" s="175"/>
      <c r="BI395" s="175"/>
      <c r="BJ395" s="175"/>
      <c r="BK395" s="175"/>
      <c r="BL395" s="175"/>
      <c r="BM395" s="176">
        <v>16</v>
      </c>
    </row>
    <row r="396" spans="1:65">
      <c r="A396" s="35"/>
      <c r="B396" s="19">
        <v>1</v>
      </c>
      <c r="C396" s="8">
        <v>4</v>
      </c>
      <c r="D396" s="180" t="s">
        <v>110</v>
      </c>
      <c r="E396" s="177">
        <v>0.05</v>
      </c>
      <c r="F396" s="185" t="s">
        <v>110</v>
      </c>
      <c r="G396" s="177">
        <v>6.2E-2</v>
      </c>
      <c r="H396" s="185" t="s">
        <v>203</v>
      </c>
      <c r="I396" s="180" t="s">
        <v>98</v>
      </c>
      <c r="J396" s="184">
        <v>0.05</v>
      </c>
      <c r="K396" s="185" t="s">
        <v>110</v>
      </c>
      <c r="L396" s="185">
        <v>0.1</v>
      </c>
      <c r="M396" s="27" t="s">
        <v>203</v>
      </c>
      <c r="N396" s="185" t="s">
        <v>110</v>
      </c>
      <c r="O396" s="185">
        <v>1</v>
      </c>
      <c r="P396" s="185">
        <v>0.123896153328824</v>
      </c>
      <c r="Q396" s="27">
        <v>0.06</v>
      </c>
      <c r="R396" s="185" t="s">
        <v>110</v>
      </c>
      <c r="S396" s="185" t="s">
        <v>110</v>
      </c>
      <c r="T396" s="185" t="s">
        <v>110</v>
      </c>
      <c r="U396" s="174"/>
      <c r="V396" s="175"/>
      <c r="W396" s="175"/>
      <c r="X396" s="175"/>
      <c r="Y396" s="175"/>
      <c r="Z396" s="175"/>
      <c r="AA396" s="175"/>
      <c r="AB396" s="175"/>
      <c r="AC396" s="175"/>
      <c r="AD396" s="175"/>
      <c r="AE396" s="175"/>
      <c r="AF396" s="175"/>
      <c r="AG396" s="175"/>
      <c r="AH396" s="175"/>
      <c r="AI396" s="175"/>
      <c r="AJ396" s="175"/>
      <c r="AK396" s="175"/>
      <c r="AL396" s="175"/>
      <c r="AM396" s="175"/>
      <c r="AN396" s="175"/>
      <c r="AO396" s="175"/>
      <c r="AP396" s="175"/>
      <c r="AQ396" s="175"/>
      <c r="AR396" s="175"/>
      <c r="AS396" s="175"/>
      <c r="AT396" s="175"/>
      <c r="AU396" s="175"/>
      <c r="AV396" s="175"/>
      <c r="AW396" s="175"/>
      <c r="AX396" s="175"/>
      <c r="AY396" s="175"/>
      <c r="AZ396" s="175"/>
      <c r="BA396" s="175"/>
      <c r="BB396" s="175"/>
      <c r="BC396" s="175"/>
      <c r="BD396" s="175"/>
      <c r="BE396" s="175"/>
      <c r="BF396" s="175"/>
      <c r="BG396" s="175"/>
      <c r="BH396" s="175"/>
      <c r="BI396" s="175"/>
      <c r="BJ396" s="175"/>
      <c r="BK396" s="175"/>
      <c r="BL396" s="175"/>
      <c r="BM396" s="176">
        <v>5.2366666666666672E-2</v>
      </c>
    </row>
    <row r="397" spans="1:65">
      <c r="A397" s="35"/>
      <c r="B397" s="19">
        <v>1</v>
      </c>
      <c r="C397" s="8">
        <v>5</v>
      </c>
      <c r="D397" s="180" t="s">
        <v>110</v>
      </c>
      <c r="E397" s="177">
        <v>0.05</v>
      </c>
      <c r="F397" s="180" t="s">
        <v>110</v>
      </c>
      <c r="G397" s="177">
        <v>6.7000000000000004E-2</v>
      </c>
      <c r="H397" s="180" t="s">
        <v>203</v>
      </c>
      <c r="I397" s="180" t="s">
        <v>98</v>
      </c>
      <c r="J397" s="177">
        <v>0.05</v>
      </c>
      <c r="K397" s="180" t="s">
        <v>110</v>
      </c>
      <c r="L397" s="180">
        <v>0.1</v>
      </c>
      <c r="M397" s="177">
        <v>0.05</v>
      </c>
      <c r="N397" s="180" t="s">
        <v>110</v>
      </c>
      <c r="O397" s="180">
        <v>0.98</v>
      </c>
      <c r="P397" s="180">
        <v>0.13588246690899944</v>
      </c>
      <c r="Q397" s="177">
        <v>0.06</v>
      </c>
      <c r="R397" s="180" t="s">
        <v>110</v>
      </c>
      <c r="S397" s="180" t="s">
        <v>110</v>
      </c>
      <c r="T397" s="180" t="s">
        <v>110</v>
      </c>
      <c r="U397" s="174"/>
      <c r="V397" s="175"/>
      <c r="W397" s="175"/>
      <c r="X397" s="175"/>
      <c r="Y397" s="175"/>
      <c r="Z397" s="175"/>
      <c r="AA397" s="175"/>
      <c r="AB397" s="175"/>
      <c r="AC397" s="175"/>
      <c r="AD397" s="175"/>
      <c r="AE397" s="175"/>
      <c r="AF397" s="175"/>
      <c r="AG397" s="175"/>
      <c r="AH397" s="175"/>
      <c r="AI397" s="175"/>
      <c r="AJ397" s="175"/>
      <c r="AK397" s="175"/>
      <c r="AL397" s="175"/>
      <c r="AM397" s="175"/>
      <c r="AN397" s="175"/>
      <c r="AO397" s="175"/>
      <c r="AP397" s="175"/>
      <c r="AQ397" s="175"/>
      <c r="AR397" s="175"/>
      <c r="AS397" s="175"/>
      <c r="AT397" s="175"/>
      <c r="AU397" s="175"/>
      <c r="AV397" s="175"/>
      <c r="AW397" s="175"/>
      <c r="AX397" s="175"/>
      <c r="AY397" s="175"/>
      <c r="AZ397" s="175"/>
      <c r="BA397" s="175"/>
      <c r="BB397" s="175"/>
      <c r="BC397" s="175"/>
      <c r="BD397" s="175"/>
      <c r="BE397" s="175"/>
      <c r="BF397" s="175"/>
      <c r="BG397" s="175"/>
      <c r="BH397" s="175"/>
      <c r="BI397" s="175"/>
      <c r="BJ397" s="175"/>
      <c r="BK397" s="175"/>
      <c r="BL397" s="175"/>
      <c r="BM397" s="176">
        <v>32</v>
      </c>
    </row>
    <row r="398" spans="1:65">
      <c r="A398" s="35"/>
      <c r="B398" s="19">
        <v>1</v>
      </c>
      <c r="C398" s="8">
        <v>6</v>
      </c>
      <c r="D398" s="180" t="s">
        <v>110</v>
      </c>
      <c r="E398" s="177">
        <v>0.05</v>
      </c>
      <c r="F398" s="180" t="s">
        <v>110</v>
      </c>
      <c r="G398" s="177">
        <v>6.1000000000000006E-2</v>
      </c>
      <c r="H398" s="180" t="s">
        <v>203</v>
      </c>
      <c r="I398" s="180" t="s">
        <v>98</v>
      </c>
      <c r="J398" s="177">
        <v>0.05</v>
      </c>
      <c r="K398" s="180" t="s">
        <v>110</v>
      </c>
      <c r="L398" s="180">
        <v>0.1</v>
      </c>
      <c r="M398" s="177" t="s">
        <v>203</v>
      </c>
      <c r="N398" s="180" t="s">
        <v>110</v>
      </c>
      <c r="O398" s="180">
        <v>0.98</v>
      </c>
      <c r="P398" s="180">
        <v>0.12861329782423975</v>
      </c>
      <c r="Q398" s="177">
        <v>7.0000000000000007E-2</v>
      </c>
      <c r="R398" s="180" t="s">
        <v>110</v>
      </c>
      <c r="S398" s="180" t="s">
        <v>110</v>
      </c>
      <c r="T398" s="180" t="s">
        <v>110</v>
      </c>
      <c r="U398" s="174"/>
      <c r="V398" s="175"/>
      <c r="W398" s="175"/>
      <c r="X398" s="175"/>
      <c r="Y398" s="175"/>
      <c r="Z398" s="175"/>
      <c r="AA398" s="175"/>
      <c r="AB398" s="175"/>
      <c r="AC398" s="175"/>
      <c r="AD398" s="175"/>
      <c r="AE398" s="175"/>
      <c r="AF398" s="175"/>
      <c r="AG398" s="175"/>
      <c r="AH398" s="175"/>
      <c r="AI398" s="175"/>
      <c r="AJ398" s="175"/>
      <c r="AK398" s="175"/>
      <c r="AL398" s="175"/>
      <c r="AM398" s="175"/>
      <c r="AN398" s="175"/>
      <c r="AO398" s="175"/>
      <c r="AP398" s="175"/>
      <c r="AQ398" s="175"/>
      <c r="AR398" s="175"/>
      <c r="AS398" s="175"/>
      <c r="AT398" s="175"/>
      <c r="AU398" s="175"/>
      <c r="AV398" s="175"/>
      <c r="AW398" s="175"/>
      <c r="AX398" s="175"/>
      <c r="AY398" s="175"/>
      <c r="AZ398" s="175"/>
      <c r="BA398" s="175"/>
      <c r="BB398" s="175"/>
      <c r="BC398" s="175"/>
      <c r="BD398" s="175"/>
      <c r="BE398" s="175"/>
      <c r="BF398" s="175"/>
      <c r="BG398" s="175"/>
      <c r="BH398" s="175"/>
      <c r="BI398" s="175"/>
      <c r="BJ398" s="175"/>
      <c r="BK398" s="175"/>
      <c r="BL398" s="175"/>
      <c r="BM398" s="64"/>
    </row>
    <row r="399" spans="1:65">
      <c r="A399" s="35"/>
      <c r="B399" s="20" t="s">
        <v>233</v>
      </c>
      <c r="C399" s="12"/>
      <c r="D399" s="178" t="s">
        <v>678</v>
      </c>
      <c r="E399" s="178">
        <v>4.9999999999999996E-2</v>
      </c>
      <c r="F399" s="178" t="s">
        <v>678</v>
      </c>
      <c r="G399" s="178">
        <v>6.3500000000000001E-2</v>
      </c>
      <c r="H399" s="178" t="s">
        <v>678</v>
      </c>
      <c r="I399" s="178" t="s">
        <v>678</v>
      </c>
      <c r="J399" s="178">
        <v>0.05</v>
      </c>
      <c r="K399" s="178" t="s">
        <v>678</v>
      </c>
      <c r="L399" s="178">
        <v>9.9999999999999992E-2</v>
      </c>
      <c r="M399" s="178">
        <v>0.05</v>
      </c>
      <c r="N399" s="178" t="s">
        <v>678</v>
      </c>
      <c r="O399" s="178">
        <v>0.98666666666666669</v>
      </c>
      <c r="P399" s="178">
        <v>0.14235032138318929</v>
      </c>
      <c r="Q399" s="178">
        <v>6.5000000000000002E-2</v>
      </c>
      <c r="R399" s="178" t="s">
        <v>678</v>
      </c>
      <c r="S399" s="178" t="s">
        <v>678</v>
      </c>
      <c r="T399" s="178" t="s">
        <v>678</v>
      </c>
      <c r="U399" s="174"/>
      <c r="V399" s="175"/>
      <c r="W399" s="175"/>
      <c r="X399" s="175"/>
      <c r="Y399" s="175"/>
      <c r="Z399" s="175"/>
      <c r="AA399" s="175"/>
      <c r="AB399" s="175"/>
      <c r="AC399" s="175"/>
      <c r="AD399" s="175"/>
      <c r="AE399" s="175"/>
      <c r="AF399" s="175"/>
      <c r="AG399" s="175"/>
      <c r="AH399" s="175"/>
      <c r="AI399" s="175"/>
      <c r="AJ399" s="175"/>
      <c r="AK399" s="175"/>
      <c r="AL399" s="175"/>
      <c r="AM399" s="175"/>
      <c r="AN399" s="175"/>
      <c r="AO399" s="175"/>
      <c r="AP399" s="175"/>
      <c r="AQ399" s="175"/>
      <c r="AR399" s="175"/>
      <c r="AS399" s="175"/>
      <c r="AT399" s="175"/>
      <c r="AU399" s="175"/>
      <c r="AV399" s="175"/>
      <c r="AW399" s="175"/>
      <c r="AX399" s="175"/>
      <c r="AY399" s="175"/>
      <c r="AZ399" s="175"/>
      <c r="BA399" s="175"/>
      <c r="BB399" s="175"/>
      <c r="BC399" s="175"/>
      <c r="BD399" s="175"/>
      <c r="BE399" s="175"/>
      <c r="BF399" s="175"/>
      <c r="BG399" s="175"/>
      <c r="BH399" s="175"/>
      <c r="BI399" s="175"/>
      <c r="BJ399" s="175"/>
      <c r="BK399" s="175"/>
      <c r="BL399" s="175"/>
      <c r="BM399" s="64"/>
    </row>
    <row r="400" spans="1:65">
      <c r="A400" s="35"/>
      <c r="B400" s="3" t="s">
        <v>234</v>
      </c>
      <c r="C400" s="33"/>
      <c r="D400" s="27" t="s">
        <v>678</v>
      </c>
      <c r="E400" s="27">
        <v>0.05</v>
      </c>
      <c r="F400" s="27" t="s">
        <v>678</v>
      </c>
      <c r="G400" s="27">
        <v>6.3500000000000001E-2</v>
      </c>
      <c r="H400" s="27" t="s">
        <v>678</v>
      </c>
      <c r="I400" s="27" t="s">
        <v>678</v>
      </c>
      <c r="J400" s="27">
        <v>0.05</v>
      </c>
      <c r="K400" s="27" t="s">
        <v>678</v>
      </c>
      <c r="L400" s="27">
        <v>0.1</v>
      </c>
      <c r="M400" s="27">
        <v>0.05</v>
      </c>
      <c r="N400" s="27" t="s">
        <v>678</v>
      </c>
      <c r="O400" s="27">
        <v>0.98</v>
      </c>
      <c r="P400" s="27">
        <v>0.14028763149671442</v>
      </c>
      <c r="Q400" s="27">
        <v>6.5000000000000002E-2</v>
      </c>
      <c r="R400" s="27" t="s">
        <v>678</v>
      </c>
      <c r="S400" s="27" t="s">
        <v>678</v>
      </c>
      <c r="T400" s="27" t="s">
        <v>678</v>
      </c>
      <c r="U400" s="174"/>
      <c r="V400" s="175"/>
      <c r="W400" s="175"/>
      <c r="X400" s="175"/>
      <c r="Y400" s="175"/>
      <c r="Z400" s="175"/>
      <c r="AA400" s="175"/>
      <c r="AB400" s="175"/>
      <c r="AC400" s="175"/>
      <c r="AD400" s="175"/>
      <c r="AE400" s="175"/>
      <c r="AF400" s="175"/>
      <c r="AG400" s="175"/>
      <c r="AH400" s="175"/>
      <c r="AI400" s="175"/>
      <c r="AJ400" s="175"/>
      <c r="AK400" s="175"/>
      <c r="AL400" s="175"/>
      <c r="AM400" s="175"/>
      <c r="AN400" s="175"/>
      <c r="AO400" s="175"/>
      <c r="AP400" s="175"/>
      <c r="AQ400" s="175"/>
      <c r="AR400" s="175"/>
      <c r="AS400" s="175"/>
      <c r="AT400" s="175"/>
      <c r="AU400" s="175"/>
      <c r="AV400" s="175"/>
      <c r="AW400" s="175"/>
      <c r="AX400" s="175"/>
      <c r="AY400" s="175"/>
      <c r="AZ400" s="175"/>
      <c r="BA400" s="175"/>
      <c r="BB400" s="175"/>
      <c r="BC400" s="175"/>
      <c r="BD400" s="175"/>
      <c r="BE400" s="175"/>
      <c r="BF400" s="175"/>
      <c r="BG400" s="175"/>
      <c r="BH400" s="175"/>
      <c r="BI400" s="175"/>
      <c r="BJ400" s="175"/>
      <c r="BK400" s="175"/>
      <c r="BL400" s="175"/>
      <c r="BM400" s="64"/>
    </row>
    <row r="401" spans="1:65">
      <c r="A401" s="35"/>
      <c r="B401" s="3" t="s">
        <v>235</v>
      </c>
      <c r="C401" s="33"/>
      <c r="D401" s="27" t="s">
        <v>678</v>
      </c>
      <c r="E401" s="27">
        <v>7.6011774306101464E-18</v>
      </c>
      <c r="F401" s="27" t="s">
        <v>678</v>
      </c>
      <c r="G401" s="27">
        <v>4.3703546766824322E-3</v>
      </c>
      <c r="H401" s="27" t="s">
        <v>678</v>
      </c>
      <c r="I401" s="27" t="s">
        <v>678</v>
      </c>
      <c r="J401" s="27">
        <v>0</v>
      </c>
      <c r="K401" s="27" t="s">
        <v>678</v>
      </c>
      <c r="L401" s="27">
        <v>1.5202354861220293E-17</v>
      </c>
      <c r="M401" s="27">
        <v>0</v>
      </c>
      <c r="N401" s="27" t="s">
        <v>678</v>
      </c>
      <c r="O401" s="27">
        <v>1.0327955589886455E-2</v>
      </c>
      <c r="P401" s="27">
        <v>1.5814238016398335E-2</v>
      </c>
      <c r="Q401" s="27">
        <v>5.4772255750516656E-3</v>
      </c>
      <c r="R401" s="27" t="s">
        <v>678</v>
      </c>
      <c r="S401" s="27" t="s">
        <v>678</v>
      </c>
      <c r="T401" s="27" t="s">
        <v>678</v>
      </c>
      <c r="U401" s="174"/>
      <c r="V401" s="175"/>
      <c r="W401" s="175"/>
      <c r="X401" s="175"/>
      <c r="Y401" s="175"/>
      <c r="Z401" s="175"/>
      <c r="AA401" s="175"/>
      <c r="AB401" s="175"/>
      <c r="AC401" s="175"/>
      <c r="AD401" s="175"/>
      <c r="AE401" s="175"/>
      <c r="AF401" s="175"/>
      <c r="AG401" s="175"/>
      <c r="AH401" s="175"/>
      <c r="AI401" s="175"/>
      <c r="AJ401" s="175"/>
      <c r="AK401" s="175"/>
      <c r="AL401" s="175"/>
      <c r="AM401" s="175"/>
      <c r="AN401" s="175"/>
      <c r="AO401" s="175"/>
      <c r="AP401" s="175"/>
      <c r="AQ401" s="175"/>
      <c r="AR401" s="175"/>
      <c r="AS401" s="175"/>
      <c r="AT401" s="175"/>
      <c r="AU401" s="175"/>
      <c r="AV401" s="175"/>
      <c r="AW401" s="175"/>
      <c r="AX401" s="175"/>
      <c r="AY401" s="175"/>
      <c r="AZ401" s="175"/>
      <c r="BA401" s="175"/>
      <c r="BB401" s="175"/>
      <c r="BC401" s="175"/>
      <c r="BD401" s="175"/>
      <c r="BE401" s="175"/>
      <c r="BF401" s="175"/>
      <c r="BG401" s="175"/>
      <c r="BH401" s="175"/>
      <c r="BI401" s="175"/>
      <c r="BJ401" s="175"/>
      <c r="BK401" s="175"/>
      <c r="BL401" s="175"/>
      <c r="BM401" s="64"/>
    </row>
    <row r="402" spans="1:65">
      <c r="A402" s="35"/>
      <c r="B402" s="3" t="s">
        <v>87</v>
      </c>
      <c r="C402" s="33"/>
      <c r="D402" s="13" t="s">
        <v>678</v>
      </c>
      <c r="E402" s="13">
        <v>1.5202354861220294E-16</v>
      </c>
      <c r="F402" s="13" t="s">
        <v>678</v>
      </c>
      <c r="G402" s="13">
        <v>6.8824483097361139E-2</v>
      </c>
      <c r="H402" s="13" t="s">
        <v>678</v>
      </c>
      <c r="I402" s="13" t="s">
        <v>678</v>
      </c>
      <c r="J402" s="13">
        <v>0</v>
      </c>
      <c r="K402" s="13" t="s">
        <v>678</v>
      </c>
      <c r="L402" s="13">
        <v>1.5202354861220294E-16</v>
      </c>
      <c r="M402" s="13">
        <v>0</v>
      </c>
      <c r="N402" s="13" t="s">
        <v>678</v>
      </c>
      <c r="O402" s="13">
        <v>1.0467522557317354E-2</v>
      </c>
      <c r="P402" s="13">
        <v>0.11109379917610711</v>
      </c>
      <c r="Q402" s="13">
        <v>8.4265008846948694E-2</v>
      </c>
      <c r="R402" s="13" t="s">
        <v>678</v>
      </c>
      <c r="S402" s="13" t="s">
        <v>678</v>
      </c>
      <c r="T402" s="13" t="s">
        <v>678</v>
      </c>
      <c r="U402" s="108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63"/>
    </row>
    <row r="403" spans="1:65">
      <c r="A403" s="35"/>
      <c r="B403" s="3" t="s">
        <v>236</v>
      </c>
      <c r="C403" s="33"/>
      <c r="D403" s="13" t="s">
        <v>678</v>
      </c>
      <c r="E403" s="13">
        <v>-4.5194143857415825E-2</v>
      </c>
      <c r="F403" s="13" t="s">
        <v>678</v>
      </c>
      <c r="G403" s="13">
        <v>0.21260343730108189</v>
      </c>
      <c r="H403" s="13" t="s">
        <v>678</v>
      </c>
      <c r="I403" s="13" t="s">
        <v>678</v>
      </c>
      <c r="J403" s="13">
        <v>-4.5194143857415714E-2</v>
      </c>
      <c r="K403" s="13" t="s">
        <v>678</v>
      </c>
      <c r="L403" s="13">
        <v>0.90961171228516835</v>
      </c>
      <c r="M403" s="13">
        <v>-4.5194143857415714E-2</v>
      </c>
      <c r="N403" s="13" t="s">
        <v>678</v>
      </c>
      <c r="O403" s="13">
        <v>17.84150222788033</v>
      </c>
      <c r="P403" s="13">
        <v>1.7183384096089611</v>
      </c>
      <c r="Q403" s="13">
        <v>0.24124761298535957</v>
      </c>
      <c r="R403" s="13" t="s">
        <v>678</v>
      </c>
      <c r="S403" s="13" t="s">
        <v>678</v>
      </c>
      <c r="T403" s="13" t="s">
        <v>678</v>
      </c>
      <c r="U403" s="108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63"/>
    </row>
    <row r="404" spans="1:65">
      <c r="A404" s="35"/>
      <c r="B404" s="54" t="s">
        <v>237</v>
      </c>
      <c r="C404" s="55"/>
      <c r="D404" s="53">
        <v>0</v>
      </c>
      <c r="E404" s="53">
        <v>0</v>
      </c>
      <c r="F404" s="53">
        <v>0</v>
      </c>
      <c r="G404" s="53">
        <v>4.37</v>
      </c>
      <c r="H404" s="53">
        <v>8.09</v>
      </c>
      <c r="I404" s="53">
        <v>1602.16</v>
      </c>
      <c r="J404" s="53">
        <v>1.35</v>
      </c>
      <c r="K404" s="53">
        <v>0</v>
      </c>
      <c r="L404" s="53" t="s">
        <v>238</v>
      </c>
      <c r="M404" s="53">
        <v>5.39</v>
      </c>
      <c r="N404" s="53">
        <v>0</v>
      </c>
      <c r="O404" s="53">
        <v>303.17</v>
      </c>
      <c r="P404" s="53">
        <v>29.89</v>
      </c>
      <c r="Q404" s="53">
        <v>4.8600000000000003</v>
      </c>
      <c r="R404" s="53">
        <v>0</v>
      </c>
      <c r="S404" s="53">
        <v>0</v>
      </c>
      <c r="T404" s="53">
        <v>0</v>
      </c>
      <c r="U404" s="108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63"/>
    </row>
    <row r="405" spans="1:65">
      <c r="B405" s="36" t="s">
        <v>321</v>
      </c>
      <c r="C405" s="20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BM405" s="63"/>
    </row>
    <row r="406" spans="1:65">
      <c r="BM406" s="63"/>
    </row>
    <row r="407" spans="1:65" ht="15">
      <c r="B407" s="37" t="s">
        <v>542</v>
      </c>
      <c r="BM407" s="32" t="s">
        <v>67</v>
      </c>
    </row>
    <row r="408" spans="1:65" ht="15">
      <c r="A408" s="28" t="s">
        <v>8</v>
      </c>
      <c r="B408" s="18" t="s">
        <v>115</v>
      </c>
      <c r="C408" s="15" t="s">
        <v>116</v>
      </c>
      <c r="D408" s="16" t="s">
        <v>228</v>
      </c>
      <c r="E408" s="17" t="s">
        <v>228</v>
      </c>
      <c r="F408" s="17" t="s">
        <v>228</v>
      </c>
      <c r="G408" s="17" t="s">
        <v>228</v>
      </c>
      <c r="H408" s="17" t="s">
        <v>228</v>
      </c>
      <c r="I408" s="17" t="s">
        <v>228</v>
      </c>
      <c r="J408" s="17" t="s">
        <v>228</v>
      </c>
      <c r="K408" s="17" t="s">
        <v>228</v>
      </c>
      <c r="L408" s="17" t="s">
        <v>228</v>
      </c>
      <c r="M408" s="17" t="s">
        <v>228</v>
      </c>
      <c r="N408" s="17" t="s">
        <v>228</v>
      </c>
      <c r="O408" s="17" t="s">
        <v>228</v>
      </c>
      <c r="P408" s="17" t="s">
        <v>228</v>
      </c>
      <c r="Q408" s="17" t="s">
        <v>228</v>
      </c>
      <c r="R408" s="17" t="s">
        <v>228</v>
      </c>
      <c r="S408" s="17" t="s">
        <v>228</v>
      </c>
      <c r="T408" s="17" t="s">
        <v>228</v>
      </c>
      <c r="U408" s="17" t="s">
        <v>228</v>
      </c>
      <c r="V408" s="17" t="s">
        <v>228</v>
      </c>
      <c r="W408" s="17" t="s">
        <v>228</v>
      </c>
      <c r="X408" s="108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2">
        <v>1</v>
      </c>
    </row>
    <row r="409" spans="1:65">
      <c r="A409" s="35"/>
      <c r="B409" s="19" t="s">
        <v>229</v>
      </c>
      <c r="C409" s="8" t="s">
        <v>229</v>
      </c>
      <c r="D409" s="105" t="s">
        <v>241</v>
      </c>
      <c r="E409" s="107" t="s">
        <v>243</v>
      </c>
      <c r="F409" s="107" t="s">
        <v>244</v>
      </c>
      <c r="G409" s="107" t="s">
        <v>245</v>
      </c>
      <c r="H409" s="107" t="s">
        <v>246</v>
      </c>
      <c r="I409" s="107" t="s">
        <v>250</v>
      </c>
      <c r="J409" s="107" t="s">
        <v>253</v>
      </c>
      <c r="K409" s="107" t="s">
        <v>256</v>
      </c>
      <c r="L409" s="107" t="s">
        <v>260</v>
      </c>
      <c r="M409" s="107" t="s">
        <v>261</v>
      </c>
      <c r="N409" s="107" t="s">
        <v>262</v>
      </c>
      <c r="O409" s="107" t="s">
        <v>264</v>
      </c>
      <c r="P409" s="107" t="s">
        <v>266</v>
      </c>
      <c r="Q409" s="107" t="s">
        <v>267</v>
      </c>
      <c r="R409" s="107" t="s">
        <v>268</v>
      </c>
      <c r="S409" s="107" t="s">
        <v>270</v>
      </c>
      <c r="T409" s="107" t="s">
        <v>271</v>
      </c>
      <c r="U409" s="107" t="s">
        <v>274</v>
      </c>
      <c r="V409" s="107" t="s">
        <v>278</v>
      </c>
      <c r="W409" s="107" t="s">
        <v>279</v>
      </c>
      <c r="X409" s="108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2" t="s">
        <v>3</v>
      </c>
    </row>
    <row r="410" spans="1:65">
      <c r="A410" s="35"/>
      <c r="B410" s="19"/>
      <c r="C410" s="8"/>
      <c r="D410" s="9" t="s">
        <v>303</v>
      </c>
      <c r="E410" s="10" t="s">
        <v>303</v>
      </c>
      <c r="F410" s="10" t="s">
        <v>303</v>
      </c>
      <c r="G410" s="10" t="s">
        <v>304</v>
      </c>
      <c r="H410" s="10" t="s">
        <v>304</v>
      </c>
      <c r="I410" s="10" t="s">
        <v>303</v>
      </c>
      <c r="J410" s="10" t="s">
        <v>303</v>
      </c>
      <c r="K410" s="10" t="s">
        <v>303</v>
      </c>
      <c r="L410" s="10" t="s">
        <v>304</v>
      </c>
      <c r="M410" s="10" t="s">
        <v>304</v>
      </c>
      <c r="N410" s="10" t="s">
        <v>303</v>
      </c>
      <c r="O410" s="10" t="s">
        <v>303</v>
      </c>
      <c r="P410" s="10" t="s">
        <v>304</v>
      </c>
      <c r="Q410" s="10" t="s">
        <v>304</v>
      </c>
      <c r="R410" s="10" t="s">
        <v>304</v>
      </c>
      <c r="S410" s="10" t="s">
        <v>303</v>
      </c>
      <c r="T410" s="10" t="s">
        <v>304</v>
      </c>
      <c r="U410" s="10" t="s">
        <v>304</v>
      </c>
      <c r="V410" s="10" t="s">
        <v>303</v>
      </c>
      <c r="W410" s="10" t="s">
        <v>303</v>
      </c>
      <c r="X410" s="108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2">
        <v>2</v>
      </c>
    </row>
    <row r="411" spans="1:65">
      <c r="A411" s="35"/>
      <c r="B411" s="19"/>
      <c r="C411" s="8"/>
      <c r="D411" s="29" t="s">
        <v>306</v>
      </c>
      <c r="E411" s="29" t="s">
        <v>306</v>
      </c>
      <c r="F411" s="29" t="s">
        <v>306</v>
      </c>
      <c r="G411" s="29" t="s">
        <v>306</v>
      </c>
      <c r="H411" s="29" t="s">
        <v>306</v>
      </c>
      <c r="I411" s="29" t="s">
        <v>306</v>
      </c>
      <c r="J411" s="29" t="s">
        <v>121</v>
      </c>
      <c r="K411" s="29" t="s">
        <v>121</v>
      </c>
      <c r="L411" s="29" t="s">
        <v>308</v>
      </c>
      <c r="M411" s="29" t="s">
        <v>309</v>
      </c>
      <c r="N411" s="29" t="s">
        <v>306</v>
      </c>
      <c r="O411" s="29" t="s">
        <v>294</v>
      </c>
      <c r="P411" s="29" t="s">
        <v>308</v>
      </c>
      <c r="Q411" s="29" t="s">
        <v>307</v>
      </c>
      <c r="R411" s="29" t="s">
        <v>309</v>
      </c>
      <c r="S411" s="29" t="s">
        <v>306</v>
      </c>
      <c r="T411" s="29" t="s">
        <v>308</v>
      </c>
      <c r="U411" s="29" t="s">
        <v>308</v>
      </c>
      <c r="V411" s="29" t="s">
        <v>306</v>
      </c>
      <c r="W411" s="29" t="s">
        <v>309</v>
      </c>
      <c r="X411" s="108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2">
        <v>2</v>
      </c>
    </row>
    <row r="412" spans="1:65">
      <c r="A412" s="35"/>
      <c r="B412" s="18">
        <v>1</v>
      </c>
      <c r="C412" s="14">
        <v>1</v>
      </c>
      <c r="D412" s="22">
        <v>0.36</v>
      </c>
      <c r="E412" s="22">
        <v>0.39</v>
      </c>
      <c r="F412" s="109">
        <v>0.4</v>
      </c>
      <c r="G412" s="100">
        <v>0.50159999999999993</v>
      </c>
      <c r="H412" s="23">
        <v>0.39</v>
      </c>
      <c r="I412" s="22">
        <v>0.42</v>
      </c>
      <c r="J412" s="23">
        <v>0.39</v>
      </c>
      <c r="K412" s="100" t="s">
        <v>310</v>
      </c>
      <c r="L412" s="22">
        <v>0.38</v>
      </c>
      <c r="M412" s="22">
        <v>0.40041409354572804</v>
      </c>
      <c r="N412" s="22">
        <v>0.37</v>
      </c>
      <c r="O412" s="22">
        <v>0.43</v>
      </c>
      <c r="P412" s="22">
        <v>0.32</v>
      </c>
      <c r="Q412" s="22">
        <v>0.38</v>
      </c>
      <c r="R412" s="22">
        <v>0.33</v>
      </c>
      <c r="S412" s="22">
        <v>0.37</v>
      </c>
      <c r="T412" s="22">
        <v>0.36</v>
      </c>
      <c r="U412" s="100">
        <v>0.4</v>
      </c>
      <c r="V412" s="22">
        <v>0.45579756993341686</v>
      </c>
      <c r="W412" s="22">
        <v>0.46</v>
      </c>
      <c r="X412" s="108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2">
        <v>1</v>
      </c>
    </row>
    <row r="413" spans="1:65">
      <c r="A413" s="35"/>
      <c r="B413" s="19">
        <v>1</v>
      </c>
      <c r="C413" s="8">
        <v>2</v>
      </c>
      <c r="D413" s="10">
        <v>0.37</v>
      </c>
      <c r="E413" s="10">
        <v>0.39</v>
      </c>
      <c r="F413" s="103">
        <v>0.3</v>
      </c>
      <c r="G413" s="101">
        <v>0.55384999999999995</v>
      </c>
      <c r="H413" s="25">
        <v>0.4</v>
      </c>
      <c r="I413" s="10">
        <v>0.41</v>
      </c>
      <c r="J413" s="25">
        <v>0.39</v>
      </c>
      <c r="K413" s="101" t="s">
        <v>310</v>
      </c>
      <c r="L413" s="10">
        <v>0.37</v>
      </c>
      <c r="M413" s="10">
        <v>0.44126997248661493</v>
      </c>
      <c r="N413" s="10">
        <v>0.36</v>
      </c>
      <c r="O413" s="10">
        <v>0.43</v>
      </c>
      <c r="P413" s="10">
        <v>0.4</v>
      </c>
      <c r="Q413" s="10">
        <v>0.37</v>
      </c>
      <c r="R413" s="10">
        <v>0.36</v>
      </c>
      <c r="S413" s="10">
        <v>0.38</v>
      </c>
      <c r="T413" s="10">
        <v>0.36</v>
      </c>
      <c r="U413" s="101">
        <v>0.4</v>
      </c>
      <c r="V413" s="10">
        <v>0.50264873107305763</v>
      </c>
      <c r="W413" s="10">
        <v>0.45</v>
      </c>
      <c r="X413" s="108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2" t="e">
        <v>#N/A</v>
      </c>
    </row>
    <row r="414" spans="1:65">
      <c r="A414" s="35"/>
      <c r="B414" s="19">
        <v>1</v>
      </c>
      <c r="C414" s="8">
        <v>3</v>
      </c>
      <c r="D414" s="10">
        <v>0.38</v>
      </c>
      <c r="E414" s="10">
        <v>0.39</v>
      </c>
      <c r="F414" s="103">
        <v>0.4</v>
      </c>
      <c r="G414" s="101">
        <v>0.51413999999999993</v>
      </c>
      <c r="H414" s="25">
        <v>0.42</v>
      </c>
      <c r="I414" s="10">
        <v>0.38</v>
      </c>
      <c r="J414" s="25">
        <v>0.4</v>
      </c>
      <c r="K414" s="103" t="s">
        <v>310</v>
      </c>
      <c r="L414" s="11">
        <v>0.36</v>
      </c>
      <c r="M414" s="11">
        <v>0.43836280310679104</v>
      </c>
      <c r="N414" s="11">
        <v>0.35</v>
      </c>
      <c r="O414" s="11">
        <v>0.45</v>
      </c>
      <c r="P414" s="11">
        <v>0.36</v>
      </c>
      <c r="Q414" s="11">
        <v>0.38</v>
      </c>
      <c r="R414" s="11">
        <v>0.36</v>
      </c>
      <c r="S414" s="11">
        <v>0.37</v>
      </c>
      <c r="T414" s="11">
        <v>0.34</v>
      </c>
      <c r="U414" s="103">
        <v>0.5</v>
      </c>
      <c r="V414" s="11">
        <v>0.45607777704918884</v>
      </c>
      <c r="W414" s="11">
        <v>0.46</v>
      </c>
      <c r="X414" s="108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2">
        <v>16</v>
      </c>
    </row>
    <row r="415" spans="1:65">
      <c r="A415" s="35"/>
      <c r="B415" s="19">
        <v>1</v>
      </c>
      <c r="C415" s="8">
        <v>4</v>
      </c>
      <c r="D415" s="10">
        <v>0.36</v>
      </c>
      <c r="E415" s="10">
        <v>0.38</v>
      </c>
      <c r="F415" s="103">
        <v>0.4</v>
      </c>
      <c r="G415" s="101">
        <v>0.49114999999999998</v>
      </c>
      <c r="H415" s="25">
        <v>0.4</v>
      </c>
      <c r="I415" s="10">
        <v>0.41</v>
      </c>
      <c r="J415" s="25">
        <v>0.38</v>
      </c>
      <c r="K415" s="103" t="s">
        <v>310</v>
      </c>
      <c r="L415" s="11">
        <v>0.38</v>
      </c>
      <c r="M415" s="11">
        <v>0.40787363918519698</v>
      </c>
      <c r="N415" s="11">
        <v>0.38</v>
      </c>
      <c r="O415" s="11">
        <v>0.45</v>
      </c>
      <c r="P415" s="11">
        <v>0.35</v>
      </c>
      <c r="Q415" s="11">
        <v>0.38</v>
      </c>
      <c r="R415" s="11">
        <v>0.33</v>
      </c>
      <c r="S415" s="11">
        <v>0.35</v>
      </c>
      <c r="T415" s="11">
        <v>0.37</v>
      </c>
      <c r="U415" s="103">
        <v>0.4</v>
      </c>
      <c r="V415" s="11">
        <v>0.50330472936930171</v>
      </c>
      <c r="W415" s="11">
        <v>0.47</v>
      </c>
      <c r="X415" s="108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2">
        <v>0.39307915674556854</v>
      </c>
    </row>
    <row r="416" spans="1:65">
      <c r="A416" s="35"/>
      <c r="B416" s="19">
        <v>1</v>
      </c>
      <c r="C416" s="8">
        <v>5</v>
      </c>
      <c r="D416" s="10">
        <v>0.37</v>
      </c>
      <c r="E416" s="10">
        <v>0.39</v>
      </c>
      <c r="F416" s="101">
        <v>0.4</v>
      </c>
      <c r="G416" s="101">
        <v>0.51622999999999997</v>
      </c>
      <c r="H416" s="10">
        <v>0.4</v>
      </c>
      <c r="I416" s="10">
        <v>0.39</v>
      </c>
      <c r="J416" s="10">
        <v>0.4</v>
      </c>
      <c r="K416" s="101" t="s">
        <v>310</v>
      </c>
      <c r="L416" s="10">
        <v>0.35</v>
      </c>
      <c r="M416" s="10">
        <v>0.42673559419210499</v>
      </c>
      <c r="N416" s="10">
        <v>0.34</v>
      </c>
      <c r="O416" s="10">
        <v>0.47</v>
      </c>
      <c r="P416" s="10">
        <v>0.34</v>
      </c>
      <c r="Q416" s="10">
        <v>0.39</v>
      </c>
      <c r="R416" s="10">
        <v>0.37</v>
      </c>
      <c r="S416" s="10">
        <v>0.37</v>
      </c>
      <c r="T416" s="10">
        <v>0.35</v>
      </c>
      <c r="U416" s="101">
        <v>0.4</v>
      </c>
      <c r="V416" s="10">
        <v>0.45743895893327446</v>
      </c>
      <c r="W416" s="10">
        <v>0.45</v>
      </c>
      <c r="X416" s="108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2">
        <v>33</v>
      </c>
    </row>
    <row r="417" spans="1:65">
      <c r="A417" s="35"/>
      <c r="B417" s="19">
        <v>1</v>
      </c>
      <c r="C417" s="8">
        <v>6</v>
      </c>
      <c r="D417" s="10">
        <v>0.35</v>
      </c>
      <c r="E417" s="10">
        <v>0.39</v>
      </c>
      <c r="F417" s="101">
        <v>0.4</v>
      </c>
      <c r="G417" s="101">
        <v>0.48696999999999996</v>
      </c>
      <c r="H417" s="10">
        <v>0.4</v>
      </c>
      <c r="I417" s="10">
        <v>0.38</v>
      </c>
      <c r="J417" s="10">
        <v>0.41</v>
      </c>
      <c r="K417" s="101" t="s">
        <v>310</v>
      </c>
      <c r="L417" s="10">
        <v>0.38</v>
      </c>
      <c r="M417" s="10">
        <v>0.41759620835533101</v>
      </c>
      <c r="N417" s="10">
        <v>0.36</v>
      </c>
      <c r="O417" s="10">
        <v>0.46</v>
      </c>
      <c r="P417" s="10">
        <v>0.33</v>
      </c>
      <c r="Q417" s="10">
        <v>0.37</v>
      </c>
      <c r="R417" s="10">
        <v>0.35</v>
      </c>
      <c r="S417" s="10">
        <v>0.37</v>
      </c>
      <c r="T417" s="10">
        <v>0.39</v>
      </c>
      <c r="U417" s="101">
        <v>0.5</v>
      </c>
      <c r="V417" s="10">
        <v>0.49807897034456644</v>
      </c>
      <c r="W417" s="10">
        <v>0.43</v>
      </c>
      <c r="X417" s="108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63"/>
    </row>
    <row r="418" spans="1:65">
      <c r="A418" s="35"/>
      <c r="B418" s="20" t="s">
        <v>233</v>
      </c>
      <c r="C418" s="12"/>
      <c r="D418" s="26">
        <v>0.36499999999999999</v>
      </c>
      <c r="E418" s="26">
        <v>0.38833333333333336</v>
      </c>
      <c r="F418" s="26">
        <v>0.3833333333333333</v>
      </c>
      <c r="G418" s="26">
        <v>0.51065666666666665</v>
      </c>
      <c r="H418" s="26">
        <v>0.40166666666666662</v>
      </c>
      <c r="I418" s="26">
        <v>0.39833333333333326</v>
      </c>
      <c r="J418" s="26">
        <v>0.39500000000000002</v>
      </c>
      <c r="K418" s="26" t="s">
        <v>678</v>
      </c>
      <c r="L418" s="26">
        <v>0.36999999999999994</v>
      </c>
      <c r="M418" s="26">
        <v>0.42204205181196114</v>
      </c>
      <c r="N418" s="26">
        <v>0.36000000000000004</v>
      </c>
      <c r="O418" s="26">
        <v>0.44833333333333331</v>
      </c>
      <c r="P418" s="26">
        <v>0.35000000000000003</v>
      </c>
      <c r="Q418" s="26">
        <v>0.37833333333333335</v>
      </c>
      <c r="R418" s="26">
        <v>0.35000000000000003</v>
      </c>
      <c r="S418" s="26">
        <v>0.3683333333333334</v>
      </c>
      <c r="T418" s="26">
        <v>0.36166666666666675</v>
      </c>
      <c r="U418" s="26">
        <v>0.43333333333333335</v>
      </c>
      <c r="V418" s="26">
        <v>0.47889112278380103</v>
      </c>
      <c r="W418" s="26">
        <v>0.45333333333333337</v>
      </c>
      <c r="X418" s="108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63"/>
    </row>
    <row r="419" spans="1:65">
      <c r="A419" s="35"/>
      <c r="B419" s="3" t="s">
        <v>234</v>
      </c>
      <c r="C419" s="33"/>
      <c r="D419" s="11">
        <v>0.36499999999999999</v>
      </c>
      <c r="E419" s="11">
        <v>0.39</v>
      </c>
      <c r="F419" s="11">
        <v>0.4</v>
      </c>
      <c r="G419" s="11">
        <v>0.50786999999999993</v>
      </c>
      <c r="H419" s="11">
        <v>0.4</v>
      </c>
      <c r="I419" s="11">
        <v>0.4</v>
      </c>
      <c r="J419" s="11">
        <v>0.39500000000000002</v>
      </c>
      <c r="K419" s="11" t="s">
        <v>678</v>
      </c>
      <c r="L419" s="11">
        <v>0.375</v>
      </c>
      <c r="M419" s="11">
        <v>0.422165901273718</v>
      </c>
      <c r="N419" s="11">
        <v>0.36</v>
      </c>
      <c r="O419" s="11">
        <v>0.45</v>
      </c>
      <c r="P419" s="11">
        <v>0.34499999999999997</v>
      </c>
      <c r="Q419" s="11">
        <v>0.38</v>
      </c>
      <c r="R419" s="11">
        <v>0.35499999999999998</v>
      </c>
      <c r="S419" s="11">
        <v>0.37</v>
      </c>
      <c r="T419" s="11">
        <v>0.36</v>
      </c>
      <c r="U419" s="11">
        <v>0.4</v>
      </c>
      <c r="V419" s="11">
        <v>0.47775896463892042</v>
      </c>
      <c r="W419" s="11">
        <v>0.45500000000000002</v>
      </c>
      <c r="X419" s="108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63"/>
    </row>
    <row r="420" spans="1:65">
      <c r="A420" s="35"/>
      <c r="B420" s="3" t="s">
        <v>235</v>
      </c>
      <c r="C420" s="33"/>
      <c r="D420" s="27">
        <v>1.0488088481701525E-2</v>
      </c>
      <c r="E420" s="27">
        <v>4.0824829046386332E-3</v>
      </c>
      <c r="F420" s="27">
        <v>4.0824829046386311E-2</v>
      </c>
      <c r="G420" s="27">
        <v>2.4217560295510084E-2</v>
      </c>
      <c r="H420" s="27">
        <v>9.8319208025017396E-3</v>
      </c>
      <c r="I420" s="27">
        <v>1.7224014243685068E-2</v>
      </c>
      <c r="J420" s="27">
        <v>1.048808848170151E-2</v>
      </c>
      <c r="K420" s="27" t="s">
        <v>678</v>
      </c>
      <c r="L420" s="27">
        <v>1.2649110640673528E-2</v>
      </c>
      <c r="M420" s="27">
        <v>1.6409675289546156E-2</v>
      </c>
      <c r="N420" s="27">
        <v>1.4142135623730947E-2</v>
      </c>
      <c r="O420" s="27">
        <v>1.6020819787597222E-2</v>
      </c>
      <c r="P420" s="27">
        <v>2.8284271247461901E-2</v>
      </c>
      <c r="Q420" s="27">
        <v>7.5277265270908165E-3</v>
      </c>
      <c r="R420" s="27">
        <v>1.6733200530681499E-2</v>
      </c>
      <c r="S420" s="27">
        <v>9.8319208025017604E-3</v>
      </c>
      <c r="T420" s="27">
        <v>1.7224014243685085E-2</v>
      </c>
      <c r="U420" s="27">
        <v>5.1639777949432392E-2</v>
      </c>
      <c r="V420" s="27">
        <v>2.466810853260866E-2</v>
      </c>
      <c r="W420" s="27">
        <v>1.3662601021279462E-2</v>
      </c>
      <c r="X420" s="108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63"/>
    </row>
    <row r="421" spans="1:65">
      <c r="A421" s="35"/>
      <c r="B421" s="3" t="s">
        <v>87</v>
      </c>
      <c r="C421" s="33"/>
      <c r="D421" s="13">
        <v>2.8734488990963085E-2</v>
      </c>
      <c r="E421" s="13">
        <v>1.05128315140909E-2</v>
      </c>
      <c r="F421" s="13">
        <v>0.10649955403405126</v>
      </c>
      <c r="G421" s="13">
        <v>4.7424349619463992E-2</v>
      </c>
      <c r="H421" s="13">
        <v>2.4477811126560351E-2</v>
      </c>
      <c r="I421" s="13">
        <v>4.3240203122221939E-2</v>
      </c>
      <c r="J421" s="13">
        <v>2.6552122738484833E-2</v>
      </c>
      <c r="K421" s="13" t="s">
        <v>678</v>
      </c>
      <c r="L421" s="13">
        <v>3.4186785515333863E-2</v>
      </c>
      <c r="M421" s="13">
        <v>3.88816119604532E-2</v>
      </c>
      <c r="N421" s="13">
        <v>3.928371006591929E-2</v>
      </c>
      <c r="O421" s="13">
        <v>3.573417052995663E-2</v>
      </c>
      <c r="P421" s="13">
        <v>8.0812203564176857E-2</v>
      </c>
      <c r="Q421" s="13">
        <v>1.9897074520944889E-2</v>
      </c>
      <c r="R421" s="13">
        <v>4.7809144373375703E-2</v>
      </c>
      <c r="S421" s="13">
        <v>2.6692997653850928E-2</v>
      </c>
      <c r="T421" s="13">
        <v>4.762400251710161E-2</v>
      </c>
      <c r="U421" s="13">
        <v>0.11916871834484398</v>
      </c>
      <c r="V421" s="13">
        <v>5.1510891221396189E-2</v>
      </c>
      <c r="W421" s="13">
        <v>3.013809048811646E-2</v>
      </c>
      <c r="X421" s="108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63"/>
    </row>
    <row r="422" spans="1:65">
      <c r="A422" s="35"/>
      <c r="B422" s="3" t="s">
        <v>236</v>
      </c>
      <c r="C422" s="33"/>
      <c r="D422" s="13">
        <v>-7.1433848027061764E-2</v>
      </c>
      <c r="E422" s="13">
        <v>-1.2073454750252899E-2</v>
      </c>
      <c r="F422" s="13">
        <v>-2.4793539023854949E-2</v>
      </c>
      <c r="G422" s="13">
        <v>0.29911916697532615</v>
      </c>
      <c r="H422" s="13">
        <v>2.1846769979352088E-2</v>
      </c>
      <c r="I422" s="13">
        <v>1.3366713796950647E-2</v>
      </c>
      <c r="J422" s="13">
        <v>4.8866576145496499E-3</v>
      </c>
      <c r="K422" s="13" t="s">
        <v>678</v>
      </c>
      <c r="L422" s="13">
        <v>-5.8713763753460047E-2</v>
      </c>
      <c r="M422" s="13">
        <v>7.3682093210400534E-2</v>
      </c>
      <c r="N422" s="13">
        <v>-8.4153932300663592E-2</v>
      </c>
      <c r="O422" s="13">
        <v>0.14056755653296982</v>
      </c>
      <c r="P422" s="13">
        <v>-0.10959410084786736</v>
      </c>
      <c r="Q422" s="13">
        <v>-3.7513623297456666E-2</v>
      </c>
      <c r="R422" s="13">
        <v>-0.10959410084786736</v>
      </c>
      <c r="S422" s="13">
        <v>-6.2953791844660323E-2</v>
      </c>
      <c r="T422" s="13">
        <v>-7.9913904209462872E-2</v>
      </c>
      <c r="U422" s="13">
        <v>0.10240730371216422</v>
      </c>
      <c r="V422" s="13">
        <v>0.21830708793795628</v>
      </c>
      <c r="W422" s="13">
        <v>0.15328764080657176</v>
      </c>
      <c r="X422" s="108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63"/>
    </row>
    <row r="423" spans="1:65">
      <c r="A423" s="35"/>
      <c r="B423" s="54" t="s">
        <v>237</v>
      </c>
      <c r="C423" s="55"/>
      <c r="D423" s="53">
        <v>0.55000000000000004</v>
      </c>
      <c r="E423" s="53">
        <v>0.15</v>
      </c>
      <c r="F423" s="53" t="s">
        <v>238</v>
      </c>
      <c r="G423" s="53">
        <v>3.82</v>
      </c>
      <c r="H423" s="53">
        <v>0.55000000000000004</v>
      </c>
      <c r="I423" s="53">
        <v>0.45</v>
      </c>
      <c r="J423" s="53">
        <v>0.35</v>
      </c>
      <c r="K423" s="53">
        <v>4</v>
      </c>
      <c r="L423" s="53">
        <v>0.4</v>
      </c>
      <c r="M423" s="53">
        <v>1.1599999999999999</v>
      </c>
      <c r="N423" s="53">
        <v>0.7</v>
      </c>
      <c r="O423" s="53">
        <v>1.95</v>
      </c>
      <c r="P423" s="53">
        <v>1</v>
      </c>
      <c r="Q423" s="53">
        <v>0.15</v>
      </c>
      <c r="R423" s="53">
        <v>1</v>
      </c>
      <c r="S423" s="53">
        <v>0.45</v>
      </c>
      <c r="T423" s="53">
        <v>0.65</v>
      </c>
      <c r="U423" s="53" t="s">
        <v>238</v>
      </c>
      <c r="V423" s="53">
        <v>2.86</v>
      </c>
      <c r="W423" s="53">
        <v>2.1</v>
      </c>
      <c r="X423" s="108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63"/>
    </row>
    <row r="424" spans="1:65">
      <c r="B424" s="36" t="s">
        <v>322</v>
      </c>
      <c r="C424" s="20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BM424" s="63"/>
    </row>
    <row r="425" spans="1:65">
      <c r="BM425" s="63"/>
    </row>
    <row r="426" spans="1:65" ht="15">
      <c r="B426" s="37" t="s">
        <v>543</v>
      </c>
      <c r="BM426" s="32" t="s">
        <v>67</v>
      </c>
    </row>
    <row r="427" spans="1:65" ht="15">
      <c r="A427" s="28" t="s">
        <v>53</v>
      </c>
      <c r="B427" s="18" t="s">
        <v>115</v>
      </c>
      <c r="C427" s="15" t="s">
        <v>116</v>
      </c>
      <c r="D427" s="16" t="s">
        <v>228</v>
      </c>
      <c r="E427" s="17" t="s">
        <v>228</v>
      </c>
      <c r="F427" s="17" t="s">
        <v>228</v>
      </c>
      <c r="G427" s="17" t="s">
        <v>228</v>
      </c>
      <c r="H427" s="17" t="s">
        <v>228</v>
      </c>
      <c r="I427" s="17" t="s">
        <v>228</v>
      </c>
      <c r="J427" s="17" t="s">
        <v>228</v>
      </c>
      <c r="K427" s="17" t="s">
        <v>228</v>
      </c>
      <c r="L427" s="17" t="s">
        <v>228</v>
      </c>
      <c r="M427" s="17" t="s">
        <v>228</v>
      </c>
      <c r="N427" s="17" t="s">
        <v>228</v>
      </c>
      <c r="O427" s="17" t="s">
        <v>228</v>
      </c>
      <c r="P427" s="17" t="s">
        <v>228</v>
      </c>
      <c r="Q427" s="17" t="s">
        <v>228</v>
      </c>
      <c r="R427" s="17" t="s">
        <v>228</v>
      </c>
      <c r="S427" s="17" t="s">
        <v>228</v>
      </c>
      <c r="T427" s="17" t="s">
        <v>228</v>
      </c>
      <c r="U427" s="17" t="s">
        <v>228</v>
      </c>
      <c r="V427" s="17" t="s">
        <v>228</v>
      </c>
      <c r="W427" s="17" t="s">
        <v>228</v>
      </c>
      <c r="X427" s="17" t="s">
        <v>228</v>
      </c>
      <c r="Y427" s="17" t="s">
        <v>228</v>
      </c>
      <c r="Z427" s="17" t="s">
        <v>228</v>
      </c>
      <c r="AA427" s="17" t="s">
        <v>228</v>
      </c>
      <c r="AB427" s="17" t="s">
        <v>228</v>
      </c>
      <c r="AC427" s="17" t="s">
        <v>228</v>
      </c>
      <c r="AD427" s="17" t="s">
        <v>228</v>
      </c>
      <c r="AE427" s="108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2">
        <v>1</v>
      </c>
    </row>
    <row r="428" spans="1:65">
      <c r="A428" s="35"/>
      <c r="B428" s="19" t="s">
        <v>229</v>
      </c>
      <c r="C428" s="8" t="s">
        <v>229</v>
      </c>
      <c r="D428" s="105" t="s">
        <v>241</v>
      </c>
      <c r="E428" s="107" t="s">
        <v>242</v>
      </c>
      <c r="F428" s="107" t="s">
        <v>243</v>
      </c>
      <c r="G428" s="107" t="s">
        <v>244</v>
      </c>
      <c r="H428" s="107" t="s">
        <v>245</v>
      </c>
      <c r="I428" s="107" t="s">
        <v>246</v>
      </c>
      <c r="J428" s="107" t="s">
        <v>247</v>
      </c>
      <c r="K428" s="107" t="s">
        <v>250</v>
      </c>
      <c r="L428" s="107" t="s">
        <v>253</v>
      </c>
      <c r="M428" s="107" t="s">
        <v>254</v>
      </c>
      <c r="N428" s="107" t="s">
        <v>256</v>
      </c>
      <c r="O428" s="107" t="s">
        <v>257</v>
      </c>
      <c r="P428" s="107" t="s">
        <v>260</v>
      </c>
      <c r="Q428" s="107" t="s">
        <v>261</v>
      </c>
      <c r="R428" s="107" t="s">
        <v>262</v>
      </c>
      <c r="S428" s="107" t="s">
        <v>265</v>
      </c>
      <c r="T428" s="107" t="s">
        <v>266</v>
      </c>
      <c r="U428" s="107" t="s">
        <v>267</v>
      </c>
      <c r="V428" s="107" t="s">
        <v>287</v>
      </c>
      <c r="W428" s="107" t="s">
        <v>270</v>
      </c>
      <c r="X428" s="107" t="s">
        <v>271</v>
      </c>
      <c r="Y428" s="107" t="s">
        <v>272</v>
      </c>
      <c r="Z428" s="107" t="s">
        <v>273</v>
      </c>
      <c r="AA428" s="107" t="s">
        <v>274</v>
      </c>
      <c r="AB428" s="107" t="s">
        <v>275</v>
      </c>
      <c r="AC428" s="107" t="s">
        <v>276</v>
      </c>
      <c r="AD428" s="107" t="s">
        <v>277</v>
      </c>
      <c r="AE428" s="108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2" t="s">
        <v>3</v>
      </c>
    </row>
    <row r="429" spans="1:65">
      <c r="A429" s="35"/>
      <c r="B429" s="19"/>
      <c r="C429" s="8"/>
      <c r="D429" s="9" t="s">
        <v>303</v>
      </c>
      <c r="E429" s="10" t="s">
        <v>304</v>
      </c>
      <c r="F429" s="10" t="s">
        <v>303</v>
      </c>
      <c r="G429" s="10" t="s">
        <v>303</v>
      </c>
      <c r="H429" s="10" t="s">
        <v>304</v>
      </c>
      <c r="I429" s="10" t="s">
        <v>304</v>
      </c>
      <c r="J429" s="10" t="s">
        <v>303</v>
      </c>
      <c r="K429" s="10" t="s">
        <v>303</v>
      </c>
      <c r="L429" s="10" t="s">
        <v>303</v>
      </c>
      <c r="M429" s="10" t="s">
        <v>305</v>
      </c>
      <c r="N429" s="10" t="s">
        <v>303</v>
      </c>
      <c r="O429" s="10" t="s">
        <v>305</v>
      </c>
      <c r="P429" s="10" t="s">
        <v>304</v>
      </c>
      <c r="Q429" s="10" t="s">
        <v>304</v>
      </c>
      <c r="R429" s="10" t="s">
        <v>303</v>
      </c>
      <c r="S429" s="10" t="s">
        <v>305</v>
      </c>
      <c r="T429" s="10" t="s">
        <v>304</v>
      </c>
      <c r="U429" s="10" t="s">
        <v>304</v>
      </c>
      <c r="V429" s="10" t="s">
        <v>304</v>
      </c>
      <c r="W429" s="10" t="s">
        <v>303</v>
      </c>
      <c r="X429" s="10" t="s">
        <v>304</v>
      </c>
      <c r="Y429" s="10" t="s">
        <v>303</v>
      </c>
      <c r="Z429" s="10" t="s">
        <v>305</v>
      </c>
      <c r="AA429" s="10" t="s">
        <v>304</v>
      </c>
      <c r="AB429" s="10" t="s">
        <v>305</v>
      </c>
      <c r="AC429" s="10" t="s">
        <v>304</v>
      </c>
      <c r="AD429" s="10" t="s">
        <v>305</v>
      </c>
      <c r="AE429" s="108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2">
        <v>2</v>
      </c>
    </row>
    <row r="430" spans="1:65">
      <c r="A430" s="35"/>
      <c r="B430" s="19"/>
      <c r="C430" s="8"/>
      <c r="D430" s="29" t="s">
        <v>306</v>
      </c>
      <c r="E430" s="29" t="s">
        <v>307</v>
      </c>
      <c r="F430" s="29" t="s">
        <v>306</v>
      </c>
      <c r="G430" s="29" t="s">
        <v>306</v>
      </c>
      <c r="H430" s="29" t="s">
        <v>306</v>
      </c>
      <c r="I430" s="29" t="s">
        <v>306</v>
      </c>
      <c r="J430" s="29" t="s">
        <v>306</v>
      </c>
      <c r="K430" s="29" t="s">
        <v>306</v>
      </c>
      <c r="L430" s="29" t="s">
        <v>121</v>
      </c>
      <c r="M430" s="29" t="s">
        <v>308</v>
      </c>
      <c r="N430" s="29" t="s">
        <v>121</v>
      </c>
      <c r="O430" s="29" t="s">
        <v>294</v>
      </c>
      <c r="P430" s="29" t="s">
        <v>308</v>
      </c>
      <c r="Q430" s="29" t="s">
        <v>309</v>
      </c>
      <c r="R430" s="29" t="s">
        <v>306</v>
      </c>
      <c r="S430" s="29" t="s">
        <v>306</v>
      </c>
      <c r="T430" s="29" t="s">
        <v>308</v>
      </c>
      <c r="U430" s="29" t="s">
        <v>307</v>
      </c>
      <c r="V430" s="29" t="s">
        <v>121</v>
      </c>
      <c r="W430" s="29" t="s">
        <v>306</v>
      </c>
      <c r="X430" s="29" t="s">
        <v>308</v>
      </c>
      <c r="Y430" s="29" t="s">
        <v>284</v>
      </c>
      <c r="Z430" s="29" t="s">
        <v>308</v>
      </c>
      <c r="AA430" s="29" t="s">
        <v>308</v>
      </c>
      <c r="AB430" s="29" t="s">
        <v>306</v>
      </c>
      <c r="AC430" s="29" t="s">
        <v>306</v>
      </c>
      <c r="AD430" s="29" t="s">
        <v>306</v>
      </c>
      <c r="AE430" s="108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2">
        <v>3</v>
      </c>
    </row>
    <row r="431" spans="1:65">
      <c r="A431" s="35"/>
      <c r="B431" s="18">
        <v>1</v>
      </c>
      <c r="C431" s="14">
        <v>1</v>
      </c>
      <c r="D431" s="22">
        <v>6.1680000000000001</v>
      </c>
      <c r="E431" s="100">
        <v>8</v>
      </c>
      <c r="F431" s="23">
        <v>7.16</v>
      </c>
      <c r="G431" s="100">
        <v>3.07</v>
      </c>
      <c r="H431" s="23">
        <v>7.4619999999999997</v>
      </c>
      <c r="I431" s="100">
        <v>8.65</v>
      </c>
      <c r="J431" s="23">
        <v>7.1230200000000004</v>
      </c>
      <c r="K431" s="22">
        <v>7.05</v>
      </c>
      <c r="L431" s="22">
        <v>7.3</v>
      </c>
      <c r="M431" s="100">
        <v>6</v>
      </c>
      <c r="N431" s="22">
        <v>5.49</v>
      </c>
      <c r="O431" s="110">
        <v>7.879999999999999</v>
      </c>
      <c r="P431" s="22">
        <v>7.4</v>
      </c>
      <c r="Q431" s="22">
        <v>7.3372874469662985</v>
      </c>
      <c r="R431" s="22">
        <v>6.97</v>
      </c>
      <c r="S431" s="100">
        <v>6</v>
      </c>
      <c r="T431" s="22">
        <v>7.669999999999999</v>
      </c>
      <c r="U431" s="22">
        <v>6.54</v>
      </c>
      <c r="V431" s="22">
        <v>5.8494680109867936</v>
      </c>
      <c r="W431" s="22">
        <v>7.16</v>
      </c>
      <c r="X431" s="22">
        <v>6.2</v>
      </c>
      <c r="Y431" s="22">
        <v>6.5</v>
      </c>
      <c r="Z431" s="22">
        <v>6.72</v>
      </c>
      <c r="AA431" s="22">
        <v>6.5709999999999997</v>
      </c>
      <c r="AB431" s="100" t="s">
        <v>107</v>
      </c>
      <c r="AC431" s="22">
        <v>7.0119999999999996</v>
      </c>
      <c r="AD431" s="100">
        <v>7</v>
      </c>
      <c r="AE431" s="108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2">
        <v>1</v>
      </c>
    </row>
    <row r="432" spans="1:65">
      <c r="A432" s="35"/>
      <c r="B432" s="19">
        <v>1</v>
      </c>
      <c r="C432" s="8">
        <v>2</v>
      </c>
      <c r="D432" s="10">
        <v>6.1670000000000007</v>
      </c>
      <c r="E432" s="101">
        <v>7</v>
      </c>
      <c r="F432" s="25">
        <v>6.96</v>
      </c>
      <c r="G432" s="101">
        <v>3.04</v>
      </c>
      <c r="H432" s="25">
        <v>7.5049999999999999</v>
      </c>
      <c r="I432" s="101">
        <v>8.69</v>
      </c>
      <c r="J432" s="25">
        <v>6.81142</v>
      </c>
      <c r="K432" s="10">
        <v>6.97</v>
      </c>
      <c r="L432" s="10">
        <v>7.4</v>
      </c>
      <c r="M432" s="101">
        <v>6</v>
      </c>
      <c r="N432" s="10">
        <v>5.45</v>
      </c>
      <c r="O432" s="10">
        <v>7.42</v>
      </c>
      <c r="P432" s="10">
        <v>7.41</v>
      </c>
      <c r="Q432" s="10">
        <v>7.4195843045589944</v>
      </c>
      <c r="R432" s="10">
        <v>7.03</v>
      </c>
      <c r="S432" s="101">
        <v>6</v>
      </c>
      <c r="T432" s="10">
        <v>8.32</v>
      </c>
      <c r="U432" s="10">
        <v>6.4</v>
      </c>
      <c r="V432" s="10">
        <v>5.865558080528821</v>
      </c>
      <c r="W432" s="10">
        <v>7.12</v>
      </c>
      <c r="X432" s="10">
        <v>6.21</v>
      </c>
      <c r="Y432" s="10">
        <v>6.5</v>
      </c>
      <c r="Z432" s="10">
        <v>6.5519999999999996</v>
      </c>
      <c r="AA432" s="10">
        <v>6.7439999999999998</v>
      </c>
      <c r="AB432" s="101" t="s">
        <v>107</v>
      </c>
      <c r="AC432" s="10">
        <v>6.9129999999999994</v>
      </c>
      <c r="AD432" s="101">
        <v>7</v>
      </c>
      <c r="AE432" s="108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2" t="e">
        <v>#N/A</v>
      </c>
    </row>
    <row r="433" spans="1:65">
      <c r="A433" s="35"/>
      <c r="B433" s="19">
        <v>1</v>
      </c>
      <c r="C433" s="8">
        <v>3</v>
      </c>
      <c r="D433" s="10">
        <v>6.117</v>
      </c>
      <c r="E433" s="101">
        <v>7</v>
      </c>
      <c r="F433" s="25">
        <v>7.25</v>
      </c>
      <c r="G433" s="101">
        <v>3.23</v>
      </c>
      <c r="H433" s="25">
        <v>7.5670000000000002</v>
      </c>
      <c r="I433" s="101">
        <v>8.4700000000000006</v>
      </c>
      <c r="J433" s="25">
        <v>7.1044200000000002</v>
      </c>
      <c r="K433" s="25">
        <v>6.67</v>
      </c>
      <c r="L433" s="11">
        <v>7.3</v>
      </c>
      <c r="M433" s="103">
        <v>7</v>
      </c>
      <c r="N433" s="11">
        <v>5.43</v>
      </c>
      <c r="O433" s="11">
        <v>7.31</v>
      </c>
      <c r="P433" s="11">
        <v>7.56</v>
      </c>
      <c r="Q433" s="11">
        <v>7.4043122722862389</v>
      </c>
      <c r="R433" s="11">
        <v>7.13</v>
      </c>
      <c r="S433" s="103">
        <v>6</v>
      </c>
      <c r="T433" s="11">
        <v>8.4700000000000006</v>
      </c>
      <c r="U433" s="11">
        <v>6.4</v>
      </c>
      <c r="V433" s="11">
        <v>5.8584175035136568</v>
      </c>
      <c r="W433" s="11">
        <v>7.24</v>
      </c>
      <c r="X433" s="11">
        <v>6.07</v>
      </c>
      <c r="Y433" s="11">
        <v>6.5</v>
      </c>
      <c r="Z433" s="11">
        <v>6.8150000000000004</v>
      </c>
      <c r="AA433" s="11">
        <v>7.3719999999999999</v>
      </c>
      <c r="AB433" s="103" t="s">
        <v>107</v>
      </c>
      <c r="AC433" s="11">
        <v>7.0389999999999997</v>
      </c>
      <c r="AD433" s="103">
        <v>7</v>
      </c>
      <c r="AE433" s="108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2">
        <v>16</v>
      </c>
    </row>
    <row r="434" spans="1:65">
      <c r="A434" s="35"/>
      <c r="B434" s="19">
        <v>1</v>
      </c>
      <c r="C434" s="8">
        <v>4</v>
      </c>
      <c r="D434" s="10">
        <v>5.9640000000000004</v>
      </c>
      <c r="E434" s="101">
        <v>7</v>
      </c>
      <c r="F434" s="25">
        <v>7.13</v>
      </c>
      <c r="G434" s="101">
        <v>3.08</v>
      </c>
      <c r="H434" s="25">
        <v>7.1180000000000003</v>
      </c>
      <c r="I434" s="101">
        <v>8.76</v>
      </c>
      <c r="J434" s="25">
        <v>7.1530899999999997</v>
      </c>
      <c r="K434" s="25">
        <v>7.13</v>
      </c>
      <c r="L434" s="11">
        <v>7.7000000000000011</v>
      </c>
      <c r="M434" s="103">
        <v>7</v>
      </c>
      <c r="N434" s="11">
        <v>5.45</v>
      </c>
      <c r="O434" s="11">
        <v>7.27</v>
      </c>
      <c r="P434" s="11">
        <v>7.49</v>
      </c>
      <c r="Q434" s="11">
        <v>7.3800652163840184</v>
      </c>
      <c r="R434" s="11">
        <v>6.96</v>
      </c>
      <c r="S434" s="103">
        <v>6</v>
      </c>
      <c r="T434" s="11">
        <v>7.879999999999999</v>
      </c>
      <c r="U434" s="11">
        <v>6.33</v>
      </c>
      <c r="V434" s="11">
        <v>5.9374302584382415</v>
      </c>
      <c r="W434" s="11">
        <v>7.09</v>
      </c>
      <c r="X434" s="11">
        <v>6.15</v>
      </c>
      <c r="Y434" s="11">
        <v>7</v>
      </c>
      <c r="Z434" s="104">
        <v>7.1710000000000003</v>
      </c>
      <c r="AA434" s="11">
        <v>6.8159999999999998</v>
      </c>
      <c r="AB434" s="103" t="s">
        <v>107</v>
      </c>
      <c r="AC434" s="11">
        <v>6.7619999999999996</v>
      </c>
      <c r="AD434" s="103">
        <v>7</v>
      </c>
      <c r="AE434" s="108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2">
        <v>6.8722765809147406</v>
      </c>
    </row>
    <row r="435" spans="1:65">
      <c r="A435" s="35"/>
      <c r="B435" s="19">
        <v>1</v>
      </c>
      <c r="C435" s="8">
        <v>5</v>
      </c>
      <c r="D435" s="10">
        <v>5.6989999999999998</v>
      </c>
      <c r="E435" s="101">
        <v>8</v>
      </c>
      <c r="F435" s="10">
        <v>6.92</v>
      </c>
      <c r="G435" s="101">
        <v>3.04</v>
      </c>
      <c r="H435" s="10">
        <v>7.625</v>
      </c>
      <c r="I435" s="101">
        <v>8.68</v>
      </c>
      <c r="J435" s="10">
        <v>6.9895800000000001</v>
      </c>
      <c r="K435" s="10">
        <v>7.19</v>
      </c>
      <c r="L435" s="10">
        <v>7.6</v>
      </c>
      <c r="M435" s="101">
        <v>7</v>
      </c>
      <c r="N435" s="10">
        <v>5.5</v>
      </c>
      <c r="O435" s="10">
        <v>7.16</v>
      </c>
      <c r="P435" s="10">
        <v>7.39</v>
      </c>
      <c r="Q435" s="10">
        <v>7.4158488837952952</v>
      </c>
      <c r="R435" s="10">
        <v>6.96</v>
      </c>
      <c r="S435" s="101">
        <v>6</v>
      </c>
      <c r="T435" s="10">
        <v>8.17</v>
      </c>
      <c r="U435" s="10">
        <v>6.44</v>
      </c>
      <c r="V435" s="10">
        <v>5.821012041567327</v>
      </c>
      <c r="W435" s="10">
        <v>7.23</v>
      </c>
      <c r="X435" s="10">
        <v>6.3</v>
      </c>
      <c r="Y435" s="10">
        <v>6.5</v>
      </c>
      <c r="Z435" s="10">
        <v>6.6269999999999998</v>
      </c>
      <c r="AA435" s="10">
        <v>6.6189999999999998</v>
      </c>
      <c r="AB435" s="101" t="s">
        <v>107</v>
      </c>
      <c r="AC435" s="10">
        <v>6.8839999999999995</v>
      </c>
      <c r="AD435" s="101">
        <v>7</v>
      </c>
      <c r="AE435" s="108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2">
        <v>34</v>
      </c>
    </row>
    <row r="436" spans="1:65">
      <c r="A436" s="35"/>
      <c r="B436" s="19">
        <v>1</v>
      </c>
      <c r="C436" s="8">
        <v>6</v>
      </c>
      <c r="D436" s="10">
        <v>5.5940000000000003</v>
      </c>
      <c r="E436" s="101">
        <v>7</v>
      </c>
      <c r="F436" s="10">
        <v>7.16</v>
      </c>
      <c r="G436" s="102">
        <v>3.43</v>
      </c>
      <c r="H436" s="10">
        <v>7.383</v>
      </c>
      <c r="I436" s="101">
        <v>8.67</v>
      </c>
      <c r="J436" s="10">
        <v>6.9477099999999998</v>
      </c>
      <c r="K436" s="10">
        <v>7.01</v>
      </c>
      <c r="L436" s="10">
        <v>7.6</v>
      </c>
      <c r="M436" s="101">
        <v>7</v>
      </c>
      <c r="N436" s="10">
        <v>5.45</v>
      </c>
      <c r="O436" s="10">
        <v>7.22</v>
      </c>
      <c r="P436" s="10">
        <v>7.42</v>
      </c>
      <c r="Q436" s="10">
        <v>7.3466447790745502</v>
      </c>
      <c r="R436" s="10">
        <v>6.88</v>
      </c>
      <c r="S436" s="101">
        <v>6</v>
      </c>
      <c r="T436" s="10">
        <v>7.8</v>
      </c>
      <c r="U436" s="10">
        <v>6.4</v>
      </c>
      <c r="V436" s="10">
        <v>5.8689209116686811</v>
      </c>
      <c r="W436" s="10">
        <v>7.17</v>
      </c>
      <c r="X436" s="10">
        <v>6.4</v>
      </c>
      <c r="Y436" s="10">
        <v>7</v>
      </c>
      <c r="Z436" s="10">
        <v>6.7629999999999999</v>
      </c>
      <c r="AA436" s="10">
        <v>7.3029999999999999</v>
      </c>
      <c r="AB436" s="101" t="s">
        <v>107</v>
      </c>
      <c r="AC436" s="10">
        <v>6.7769999999999992</v>
      </c>
      <c r="AD436" s="101">
        <v>7</v>
      </c>
      <c r="AE436" s="108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63"/>
    </row>
    <row r="437" spans="1:65">
      <c r="A437" s="35"/>
      <c r="B437" s="20" t="s">
        <v>233</v>
      </c>
      <c r="C437" s="12"/>
      <c r="D437" s="26">
        <v>5.9515000000000002</v>
      </c>
      <c r="E437" s="26">
        <v>7.333333333333333</v>
      </c>
      <c r="F437" s="26">
        <v>7.0966666666666667</v>
      </c>
      <c r="G437" s="26">
        <v>3.1483333333333334</v>
      </c>
      <c r="H437" s="26">
        <v>7.4433333333333342</v>
      </c>
      <c r="I437" s="26">
        <v>8.6533333333333342</v>
      </c>
      <c r="J437" s="26">
        <v>7.021539999999999</v>
      </c>
      <c r="K437" s="26">
        <v>7.003333333333333</v>
      </c>
      <c r="L437" s="26">
        <v>7.4833333333333343</v>
      </c>
      <c r="M437" s="26">
        <v>6.666666666666667</v>
      </c>
      <c r="N437" s="26">
        <v>5.4616666666666669</v>
      </c>
      <c r="O437" s="26">
        <v>7.376666666666666</v>
      </c>
      <c r="P437" s="26">
        <v>7.4450000000000003</v>
      </c>
      <c r="Q437" s="26">
        <v>7.3839571505108994</v>
      </c>
      <c r="R437" s="26">
        <v>6.9883333333333333</v>
      </c>
      <c r="S437" s="26">
        <v>6</v>
      </c>
      <c r="T437" s="26">
        <v>8.0516666666666676</v>
      </c>
      <c r="U437" s="26">
        <v>6.418333333333333</v>
      </c>
      <c r="V437" s="26">
        <v>5.8668011344505864</v>
      </c>
      <c r="W437" s="26">
        <v>7.1683333333333339</v>
      </c>
      <c r="X437" s="26">
        <v>6.2216666666666676</v>
      </c>
      <c r="Y437" s="26">
        <v>6.666666666666667</v>
      </c>
      <c r="Z437" s="26">
        <v>6.7746666666666657</v>
      </c>
      <c r="AA437" s="26">
        <v>6.9041666666666659</v>
      </c>
      <c r="AB437" s="26" t="s">
        <v>678</v>
      </c>
      <c r="AC437" s="26">
        <v>6.8978333333333337</v>
      </c>
      <c r="AD437" s="26">
        <v>7</v>
      </c>
      <c r="AE437" s="108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63"/>
    </row>
    <row r="438" spans="1:65">
      <c r="A438" s="35"/>
      <c r="B438" s="3" t="s">
        <v>234</v>
      </c>
      <c r="C438" s="33"/>
      <c r="D438" s="11">
        <v>6.0404999999999998</v>
      </c>
      <c r="E438" s="11">
        <v>7</v>
      </c>
      <c r="F438" s="11">
        <v>7.1449999999999996</v>
      </c>
      <c r="G438" s="11">
        <v>3.0750000000000002</v>
      </c>
      <c r="H438" s="11">
        <v>7.4834999999999994</v>
      </c>
      <c r="I438" s="11">
        <v>8.6750000000000007</v>
      </c>
      <c r="J438" s="11">
        <v>7.0470000000000006</v>
      </c>
      <c r="K438" s="11">
        <v>7.0299999999999994</v>
      </c>
      <c r="L438" s="11">
        <v>7.5</v>
      </c>
      <c r="M438" s="11">
        <v>7</v>
      </c>
      <c r="N438" s="11">
        <v>5.45</v>
      </c>
      <c r="O438" s="11">
        <v>7.2899999999999991</v>
      </c>
      <c r="P438" s="11">
        <v>7.415</v>
      </c>
      <c r="Q438" s="11">
        <v>7.3921887443351286</v>
      </c>
      <c r="R438" s="11">
        <v>6.9649999999999999</v>
      </c>
      <c r="S438" s="11">
        <v>6</v>
      </c>
      <c r="T438" s="11">
        <v>8.0249999999999986</v>
      </c>
      <c r="U438" s="11">
        <v>6.4</v>
      </c>
      <c r="V438" s="11">
        <v>5.8619877920212389</v>
      </c>
      <c r="W438" s="11">
        <v>7.165</v>
      </c>
      <c r="X438" s="11">
        <v>6.2050000000000001</v>
      </c>
      <c r="Y438" s="11">
        <v>6.5</v>
      </c>
      <c r="Z438" s="11">
        <v>6.7415000000000003</v>
      </c>
      <c r="AA438" s="11">
        <v>6.7799999999999994</v>
      </c>
      <c r="AB438" s="11" t="s">
        <v>678</v>
      </c>
      <c r="AC438" s="11">
        <v>6.8984999999999994</v>
      </c>
      <c r="AD438" s="11">
        <v>7</v>
      </c>
      <c r="AE438" s="108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63"/>
    </row>
    <row r="439" spans="1:65">
      <c r="A439" s="35"/>
      <c r="B439" s="3" t="s">
        <v>235</v>
      </c>
      <c r="C439" s="33"/>
      <c r="D439" s="27">
        <v>0.24996859802783239</v>
      </c>
      <c r="E439" s="27">
        <v>0.51639777949432231</v>
      </c>
      <c r="F439" s="27">
        <v>0.12847827313077756</v>
      </c>
      <c r="G439" s="27">
        <v>0.15510211689937273</v>
      </c>
      <c r="H439" s="27">
        <v>0.17996073645844704</v>
      </c>
      <c r="I439" s="27">
        <v>9.729679679550915E-2</v>
      </c>
      <c r="J439" s="27">
        <v>0.13045720539701902</v>
      </c>
      <c r="K439" s="27">
        <v>0.18184242262647818</v>
      </c>
      <c r="L439" s="27">
        <v>0.17224014243685104</v>
      </c>
      <c r="M439" s="27">
        <v>0.51639777949432231</v>
      </c>
      <c r="N439" s="27">
        <v>2.714160398109644E-2</v>
      </c>
      <c r="O439" s="27">
        <v>0.26173778226818245</v>
      </c>
      <c r="P439" s="27">
        <v>6.6558245169174829E-2</v>
      </c>
      <c r="Q439" s="27">
        <v>3.5457380564084637E-2</v>
      </c>
      <c r="R439" s="27">
        <v>8.4241715715354895E-2</v>
      </c>
      <c r="S439" s="27">
        <v>0</v>
      </c>
      <c r="T439" s="27">
        <v>0.3160643394416191</v>
      </c>
      <c r="U439" s="27">
        <v>6.9402209378856675E-2</v>
      </c>
      <c r="V439" s="27">
        <v>3.8631270384339694E-2</v>
      </c>
      <c r="W439" s="27">
        <v>5.9132619311735933E-2</v>
      </c>
      <c r="X439" s="27">
        <v>0.1154844866926578</v>
      </c>
      <c r="Y439" s="27">
        <v>0.2581988897471611</v>
      </c>
      <c r="Z439" s="27">
        <v>0.21597098570564233</v>
      </c>
      <c r="AA439" s="27">
        <v>0.34747167750288183</v>
      </c>
      <c r="AB439" s="27" t="s">
        <v>678</v>
      </c>
      <c r="AC439" s="27">
        <v>0.11526910543014848</v>
      </c>
      <c r="AD439" s="27">
        <v>0</v>
      </c>
      <c r="AE439" s="174"/>
      <c r="AF439" s="175"/>
      <c r="AG439" s="175"/>
      <c r="AH439" s="175"/>
      <c r="AI439" s="175"/>
      <c r="AJ439" s="175"/>
      <c r="AK439" s="175"/>
      <c r="AL439" s="175"/>
      <c r="AM439" s="175"/>
      <c r="AN439" s="175"/>
      <c r="AO439" s="175"/>
      <c r="AP439" s="175"/>
      <c r="AQ439" s="175"/>
      <c r="AR439" s="175"/>
      <c r="AS439" s="175"/>
      <c r="AT439" s="175"/>
      <c r="AU439" s="175"/>
      <c r="AV439" s="175"/>
      <c r="AW439" s="175"/>
      <c r="AX439" s="175"/>
      <c r="AY439" s="175"/>
      <c r="AZ439" s="175"/>
      <c r="BA439" s="175"/>
      <c r="BB439" s="175"/>
      <c r="BC439" s="175"/>
      <c r="BD439" s="175"/>
      <c r="BE439" s="175"/>
      <c r="BF439" s="175"/>
      <c r="BG439" s="175"/>
      <c r="BH439" s="175"/>
      <c r="BI439" s="175"/>
      <c r="BJ439" s="175"/>
      <c r="BK439" s="175"/>
      <c r="BL439" s="175"/>
      <c r="BM439" s="64"/>
    </row>
    <row r="440" spans="1:65">
      <c r="A440" s="35"/>
      <c r="B440" s="3" t="s">
        <v>87</v>
      </c>
      <c r="C440" s="33"/>
      <c r="D440" s="13">
        <v>4.2000940607885805E-2</v>
      </c>
      <c r="E440" s="13">
        <v>7.0417879021953039E-2</v>
      </c>
      <c r="F440" s="13">
        <v>1.810403097192732E-2</v>
      </c>
      <c r="G440" s="13">
        <v>4.9264833319017279E-2</v>
      </c>
      <c r="H440" s="13">
        <v>2.4177438843499377E-2</v>
      </c>
      <c r="I440" s="13">
        <v>1.12438517098046E-2</v>
      </c>
      <c r="J440" s="13">
        <v>1.8579571632009365E-2</v>
      </c>
      <c r="K440" s="13">
        <v>2.5965124601591363E-2</v>
      </c>
      <c r="L440" s="13">
        <v>2.301650010291996E-2</v>
      </c>
      <c r="M440" s="13">
        <v>7.7459666924148338E-2</v>
      </c>
      <c r="N440" s="13">
        <v>4.969472807036272E-3</v>
      </c>
      <c r="O440" s="13">
        <v>3.5481850284886915E-2</v>
      </c>
      <c r="P440" s="13">
        <v>8.9399926352148867E-3</v>
      </c>
      <c r="Q440" s="13">
        <v>4.8019483105520627E-3</v>
      </c>
      <c r="R440" s="13">
        <v>1.2054621852900772E-2</v>
      </c>
      <c r="S440" s="13">
        <v>0</v>
      </c>
      <c r="T440" s="13">
        <v>3.9254523631747348E-2</v>
      </c>
      <c r="U440" s="13">
        <v>1.0813120131735654E-2</v>
      </c>
      <c r="V440" s="13">
        <v>6.5847247075569116E-3</v>
      </c>
      <c r="W440" s="13">
        <v>8.2491447540203582E-3</v>
      </c>
      <c r="X440" s="13">
        <v>1.8561664081327263E-2</v>
      </c>
      <c r="Y440" s="13">
        <v>3.8729833462074162E-2</v>
      </c>
      <c r="Z440" s="13">
        <v>3.1879204739073366E-2</v>
      </c>
      <c r="AA440" s="13">
        <v>5.0327822933428877E-2</v>
      </c>
      <c r="AB440" s="13" t="s">
        <v>678</v>
      </c>
      <c r="AC440" s="13">
        <v>1.6710914842363322E-2</v>
      </c>
      <c r="AD440" s="13">
        <v>0</v>
      </c>
      <c r="AE440" s="108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63"/>
    </row>
    <row r="441" spans="1:65">
      <c r="A441" s="35"/>
      <c r="B441" s="3" t="s">
        <v>236</v>
      </c>
      <c r="C441" s="33"/>
      <c r="D441" s="13">
        <v>-0.13398421470286337</v>
      </c>
      <c r="E441" s="13">
        <v>6.7089376713825866E-2</v>
      </c>
      <c r="F441" s="13">
        <v>3.2651492283516159E-2</v>
      </c>
      <c r="G441" s="13">
        <v>-0.5418791289517233</v>
      </c>
      <c r="H441" s="13">
        <v>8.3095717364533472E-2</v>
      </c>
      <c r="I441" s="13">
        <v>0.2591654645223147</v>
      </c>
      <c r="J441" s="13">
        <v>2.1719646659708491E-2</v>
      </c>
      <c r="K441" s="13">
        <v>1.9070354761703712E-2</v>
      </c>
      <c r="L441" s="13">
        <v>8.8916204873881632E-2</v>
      </c>
      <c r="M441" s="13">
        <v>-2.9918748441976395E-2</v>
      </c>
      <c r="N441" s="13">
        <v>-0.20526093466108919</v>
      </c>
      <c r="O441" s="13">
        <v>7.3394904848953058E-2</v>
      </c>
      <c r="P441" s="13">
        <v>8.3338237677422766E-2</v>
      </c>
      <c r="Q441" s="13">
        <v>7.4455759102764585E-2</v>
      </c>
      <c r="R441" s="13">
        <v>1.688767194569829E-2</v>
      </c>
      <c r="S441" s="13">
        <v>-0.12692687359777877</v>
      </c>
      <c r="T441" s="13">
        <v>0.17161563156920323</v>
      </c>
      <c r="U441" s="13">
        <v>-6.6054275062512824E-2</v>
      </c>
      <c r="V441" s="13">
        <v>-0.14630893192752137</v>
      </c>
      <c r="W441" s="13">
        <v>4.30798657377649E-2</v>
      </c>
      <c r="X441" s="13">
        <v>-9.467167198347437E-2</v>
      </c>
      <c r="Y441" s="13">
        <v>-2.9918748441976395E-2</v>
      </c>
      <c r="Z441" s="13">
        <v>-1.4203432166736585E-2</v>
      </c>
      <c r="AA441" s="13">
        <v>4.6403961447780695E-3</v>
      </c>
      <c r="AB441" s="13" t="s">
        <v>678</v>
      </c>
      <c r="AC441" s="13">
        <v>3.7188189557981755E-3</v>
      </c>
      <c r="AD441" s="13">
        <v>1.858531413592468E-2</v>
      </c>
      <c r="AE441" s="108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63"/>
    </row>
    <row r="442" spans="1:65">
      <c r="A442" s="35"/>
      <c r="B442" s="54" t="s">
        <v>237</v>
      </c>
      <c r="C442" s="55"/>
      <c r="D442" s="53">
        <v>1.54</v>
      </c>
      <c r="E442" s="53" t="s">
        <v>238</v>
      </c>
      <c r="F442" s="53">
        <v>0.16</v>
      </c>
      <c r="G442" s="53">
        <v>5.69</v>
      </c>
      <c r="H442" s="53">
        <v>0.67</v>
      </c>
      <c r="I442" s="53">
        <v>2.4700000000000002</v>
      </c>
      <c r="J442" s="53">
        <v>0.05</v>
      </c>
      <c r="K442" s="53">
        <v>0.02</v>
      </c>
      <c r="L442" s="53">
        <v>0.73</v>
      </c>
      <c r="M442" s="53" t="s">
        <v>238</v>
      </c>
      <c r="N442" s="53">
        <v>2.2599999999999998</v>
      </c>
      <c r="O442" s="53">
        <v>0.57999999999999996</v>
      </c>
      <c r="P442" s="53">
        <v>0.68</v>
      </c>
      <c r="Q442" s="53">
        <v>0.59</v>
      </c>
      <c r="R442" s="53">
        <v>0</v>
      </c>
      <c r="S442" s="53" t="s">
        <v>238</v>
      </c>
      <c r="T442" s="53">
        <v>1.58</v>
      </c>
      <c r="U442" s="53">
        <v>0.84</v>
      </c>
      <c r="V442" s="53">
        <v>1.66</v>
      </c>
      <c r="W442" s="53">
        <v>0.27</v>
      </c>
      <c r="X442" s="53">
        <v>1.1399999999999999</v>
      </c>
      <c r="Y442" s="53">
        <v>0.48</v>
      </c>
      <c r="Z442" s="53">
        <v>0.32</v>
      </c>
      <c r="AA442" s="53">
        <v>0.12</v>
      </c>
      <c r="AB442" s="53">
        <v>9.6199999999999992</v>
      </c>
      <c r="AC442" s="53">
        <v>0.13</v>
      </c>
      <c r="AD442" s="53" t="s">
        <v>238</v>
      </c>
      <c r="AE442" s="108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63"/>
    </row>
    <row r="443" spans="1:65">
      <c r="B443" s="36" t="s">
        <v>323</v>
      </c>
      <c r="C443" s="20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BM443" s="63"/>
    </row>
    <row r="444" spans="1:65">
      <c r="BM444" s="63"/>
    </row>
    <row r="445" spans="1:65" ht="15">
      <c r="B445" s="37" t="s">
        <v>544</v>
      </c>
      <c r="BM445" s="32" t="s">
        <v>67</v>
      </c>
    </row>
    <row r="446" spans="1:65" ht="15">
      <c r="A446" s="28" t="s">
        <v>11</v>
      </c>
      <c r="B446" s="18" t="s">
        <v>115</v>
      </c>
      <c r="C446" s="15" t="s">
        <v>116</v>
      </c>
      <c r="D446" s="16" t="s">
        <v>228</v>
      </c>
      <c r="E446" s="17" t="s">
        <v>228</v>
      </c>
      <c r="F446" s="17" t="s">
        <v>228</v>
      </c>
      <c r="G446" s="17" t="s">
        <v>228</v>
      </c>
      <c r="H446" s="17" t="s">
        <v>228</v>
      </c>
      <c r="I446" s="17" t="s">
        <v>228</v>
      </c>
      <c r="J446" s="17" t="s">
        <v>228</v>
      </c>
      <c r="K446" s="17" t="s">
        <v>228</v>
      </c>
      <c r="L446" s="17" t="s">
        <v>228</v>
      </c>
      <c r="M446" s="108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2">
        <v>1</v>
      </c>
    </row>
    <row r="447" spans="1:65">
      <c r="A447" s="35"/>
      <c r="B447" s="19" t="s">
        <v>229</v>
      </c>
      <c r="C447" s="8" t="s">
        <v>229</v>
      </c>
      <c r="D447" s="105" t="s">
        <v>244</v>
      </c>
      <c r="E447" s="107" t="s">
        <v>253</v>
      </c>
      <c r="F447" s="107" t="s">
        <v>256</v>
      </c>
      <c r="G447" s="107" t="s">
        <v>264</v>
      </c>
      <c r="H447" s="107" t="s">
        <v>268</v>
      </c>
      <c r="I447" s="107" t="s">
        <v>287</v>
      </c>
      <c r="J447" s="107" t="s">
        <v>272</v>
      </c>
      <c r="K447" s="107" t="s">
        <v>278</v>
      </c>
      <c r="L447" s="107" t="s">
        <v>279</v>
      </c>
      <c r="M447" s="108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2" t="s">
        <v>3</v>
      </c>
    </row>
    <row r="448" spans="1:65">
      <c r="A448" s="35"/>
      <c r="B448" s="19"/>
      <c r="C448" s="8"/>
      <c r="D448" s="9" t="s">
        <v>303</v>
      </c>
      <c r="E448" s="10" t="s">
        <v>303</v>
      </c>
      <c r="F448" s="10" t="s">
        <v>303</v>
      </c>
      <c r="G448" s="10" t="s">
        <v>303</v>
      </c>
      <c r="H448" s="10" t="s">
        <v>304</v>
      </c>
      <c r="I448" s="10" t="s">
        <v>304</v>
      </c>
      <c r="J448" s="10" t="s">
        <v>303</v>
      </c>
      <c r="K448" s="10" t="s">
        <v>303</v>
      </c>
      <c r="L448" s="10" t="s">
        <v>303</v>
      </c>
      <c r="M448" s="108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2">
        <v>2</v>
      </c>
    </row>
    <row r="449" spans="1:65">
      <c r="A449" s="35"/>
      <c r="B449" s="19"/>
      <c r="C449" s="8"/>
      <c r="D449" s="29" t="s">
        <v>306</v>
      </c>
      <c r="E449" s="29" t="s">
        <v>121</v>
      </c>
      <c r="F449" s="29" t="s">
        <v>121</v>
      </c>
      <c r="G449" s="29" t="s">
        <v>294</v>
      </c>
      <c r="H449" s="29" t="s">
        <v>309</v>
      </c>
      <c r="I449" s="29" t="s">
        <v>121</v>
      </c>
      <c r="J449" s="29" t="s">
        <v>284</v>
      </c>
      <c r="K449" s="29" t="s">
        <v>306</v>
      </c>
      <c r="L449" s="29" t="s">
        <v>309</v>
      </c>
      <c r="M449" s="108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2">
        <v>3</v>
      </c>
    </row>
    <row r="450" spans="1:65">
      <c r="A450" s="35"/>
      <c r="B450" s="18">
        <v>1</v>
      </c>
      <c r="C450" s="14">
        <v>1</v>
      </c>
      <c r="D450" s="100">
        <v>0.3</v>
      </c>
      <c r="E450" s="22">
        <v>0.27700000000000002</v>
      </c>
      <c r="F450" s="23">
        <v>0.25</v>
      </c>
      <c r="G450" s="22">
        <v>0.28000000000000003</v>
      </c>
      <c r="H450" s="23">
        <v>0.24</v>
      </c>
      <c r="I450" s="22">
        <v>0.27517923655978394</v>
      </c>
      <c r="J450" s="23">
        <v>0.26500000000000001</v>
      </c>
      <c r="K450" s="22">
        <v>0.28503750384682242</v>
      </c>
      <c r="L450" s="22">
        <v>0.31</v>
      </c>
      <c r="M450" s="108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2">
        <v>1</v>
      </c>
    </row>
    <row r="451" spans="1:65">
      <c r="A451" s="35"/>
      <c r="B451" s="19">
        <v>1</v>
      </c>
      <c r="C451" s="8">
        <v>2</v>
      </c>
      <c r="D451" s="101">
        <v>0.3</v>
      </c>
      <c r="E451" s="10">
        <v>0.27600000000000002</v>
      </c>
      <c r="F451" s="25">
        <v>0.25</v>
      </c>
      <c r="G451" s="10">
        <v>0.27</v>
      </c>
      <c r="H451" s="25">
        <v>0.27</v>
      </c>
      <c r="I451" s="10">
        <v>0.27289132381564773</v>
      </c>
      <c r="J451" s="25">
        <v>0.27</v>
      </c>
      <c r="K451" s="10">
        <v>0.2994662891167752</v>
      </c>
      <c r="L451" s="10">
        <v>0.3</v>
      </c>
      <c r="M451" s="108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2" t="e">
        <v>#N/A</v>
      </c>
    </row>
    <row r="452" spans="1:65">
      <c r="A452" s="35"/>
      <c r="B452" s="19">
        <v>1</v>
      </c>
      <c r="C452" s="8">
        <v>3</v>
      </c>
      <c r="D452" s="101">
        <v>0.3</v>
      </c>
      <c r="E452" s="10">
        <v>0.27600000000000002</v>
      </c>
      <c r="F452" s="25">
        <v>0.25</v>
      </c>
      <c r="G452" s="10">
        <v>0.28000000000000003</v>
      </c>
      <c r="H452" s="25">
        <v>0.26</v>
      </c>
      <c r="I452" s="10">
        <v>0.27237232827562696</v>
      </c>
      <c r="J452" s="25">
        <v>0.26500000000000001</v>
      </c>
      <c r="K452" s="25">
        <v>0.2790377509664328</v>
      </c>
      <c r="L452" s="11">
        <v>0.3</v>
      </c>
      <c r="M452" s="108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2">
        <v>16</v>
      </c>
    </row>
    <row r="453" spans="1:65">
      <c r="A453" s="35"/>
      <c r="B453" s="19">
        <v>1</v>
      </c>
      <c r="C453" s="8">
        <v>4</v>
      </c>
      <c r="D453" s="101">
        <v>0.3</v>
      </c>
      <c r="E453" s="10">
        <v>0.28100000000000003</v>
      </c>
      <c r="F453" s="25">
        <v>0.25</v>
      </c>
      <c r="G453" s="10">
        <v>0.27</v>
      </c>
      <c r="H453" s="25">
        <v>0.25</v>
      </c>
      <c r="I453" s="10">
        <v>0.26728384757389279</v>
      </c>
      <c r="J453" s="25">
        <v>0.26</v>
      </c>
      <c r="K453" s="25">
        <v>0.30898783259601442</v>
      </c>
      <c r="L453" s="11">
        <v>0.31</v>
      </c>
      <c r="M453" s="108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2">
        <v>0.27457915556065304</v>
      </c>
    </row>
    <row r="454" spans="1:65">
      <c r="A454" s="35"/>
      <c r="B454" s="19">
        <v>1</v>
      </c>
      <c r="C454" s="8">
        <v>5</v>
      </c>
      <c r="D454" s="101">
        <v>0.3</v>
      </c>
      <c r="E454" s="10">
        <v>0.28499999999999998</v>
      </c>
      <c r="F454" s="10">
        <v>0.25</v>
      </c>
      <c r="G454" s="10">
        <v>0.28999999999999998</v>
      </c>
      <c r="H454" s="10">
        <v>0.26</v>
      </c>
      <c r="I454" s="10">
        <v>0.26663768093619089</v>
      </c>
      <c r="J454" s="10">
        <v>0.27</v>
      </c>
      <c r="K454" s="10">
        <v>0.27589399905604323</v>
      </c>
      <c r="L454" s="10">
        <v>0.3</v>
      </c>
      <c r="M454" s="108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2">
        <v>35</v>
      </c>
    </row>
    <row r="455" spans="1:65">
      <c r="A455" s="35"/>
      <c r="B455" s="19">
        <v>1</v>
      </c>
      <c r="C455" s="8">
        <v>6</v>
      </c>
      <c r="D455" s="101">
        <v>0.3</v>
      </c>
      <c r="E455" s="10">
        <v>0.28499999999999998</v>
      </c>
      <c r="F455" s="10">
        <v>0.25</v>
      </c>
      <c r="G455" s="10">
        <v>0.28999999999999998</v>
      </c>
      <c r="H455" s="10">
        <v>0.25</v>
      </c>
      <c r="I455" s="10">
        <v>0.27092855351870782</v>
      </c>
      <c r="J455" s="10">
        <v>0.26</v>
      </c>
      <c r="K455" s="10">
        <v>0.296083120649408</v>
      </c>
      <c r="L455" s="10">
        <v>0.31</v>
      </c>
      <c r="M455" s="108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63"/>
    </row>
    <row r="456" spans="1:65">
      <c r="A456" s="35"/>
      <c r="B456" s="20" t="s">
        <v>233</v>
      </c>
      <c r="C456" s="12"/>
      <c r="D456" s="26">
        <v>0.3</v>
      </c>
      <c r="E456" s="26">
        <v>0.27999999999999997</v>
      </c>
      <c r="F456" s="26">
        <v>0.25</v>
      </c>
      <c r="G456" s="26">
        <v>0.28000000000000003</v>
      </c>
      <c r="H456" s="26">
        <v>0.255</v>
      </c>
      <c r="I456" s="26">
        <v>0.27088216177997504</v>
      </c>
      <c r="J456" s="26">
        <v>0.26500000000000001</v>
      </c>
      <c r="K456" s="26">
        <v>0.29075108270524935</v>
      </c>
      <c r="L456" s="26">
        <v>0.30499999999999999</v>
      </c>
      <c r="M456" s="108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63"/>
    </row>
    <row r="457" spans="1:65">
      <c r="A457" s="35"/>
      <c r="B457" s="3" t="s">
        <v>234</v>
      </c>
      <c r="C457" s="33"/>
      <c r="D457" s="11">
        <v>0.3</v>
      </c>
      <c r="E457" s="11">
        <v>0.27900000000000003</v>
      </c>
      <c r="F457" s="11">
        <v>0.25</v>
      </c>
      <c r="G457" s="11">
        <v>0.28000000000000003</v>
      </c>
      <c r="H457" s="11">
        <v>0.255</v>
      </c>
      <c r="I457" s="11">
        <v>0.27165044089716739</v>
      </c>
      <c r="J457" s="11">
        <v>0.26500000000000001</v>
      </c>
      <c r="K457" s="11">
        <v>0.29056031224811518</v>
      </c>
      <c r="L457" s="11">
        <v>0.30499999999999999</v>
      </c>
      <c r="M457" s="108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63"/>
    </row>
    <row r="458" spans="1:65">
      <c r="A458" s="35"/>
      <c r="B458" s="3" t="s">
        <v>235</v>
      </c>
      <c r="C458" s="33"/>
      <c r="D458" s="27">
        <v>0</v>
      </c>
      <c r="E458" s="27">
        <v>4.289522117905422E-3</v>
      </c>
      <c r="F458" s="27">
        <v>0</v>
      </c>
      <c r="G458" s="27">
        <v>8.9442719099991422E-3</v>
      </c>
      <c r="H458" s="27">
        <v>1.0488088481701525E-2</v>
      </c>
      <c r="I458" s="27">
        <v>3.3372987545614869E-3</v>
      </c>
      <c r="J458" s="27">
        <v>4.4721359549995832E-3</v>
      </c>
      <c r="K458" s="27">
        <v>1.2865026672077343E-2</v>
      </c>
      <c r="L458" s="27">
        <v>5.4772255750516656E-3</v>
      </c>
      <c r="M458" s="174"/>
      <c r="N458" s="175"/>
      <c r="O458" s="175"/>
      <c r="P458" s="175"/>
      <c r="Q458" s="175"/>
      <c r="R458" s="175"/>
      <c r="S458" s="175"/>
      <c r="T458" s="175"/>
      <c r="U458" s="175"/>
      <c r="V458" s="175"/>
      <c r="W458" s="175"/>
      <c r="X458" s="175"/>
      <c r="Y458" s="175"/>
      <c r="Z458" s="175"/>
      <c r="AA458" s="175"/>
      <c r="AB458" s="175"/>
      <c r="AC458" s="175"/>
      <c r="AD458" s="175"/>
      <c r="AE458" s="175"/>
      <c r="AF458" s="175"/>
      <c r="AG458" s="175"/>
      <c r="AH458" s="175"/>
      <c r="AI458" s="175"/>
      <c r="AJ458" s="175"/>
      <c r="AK458" s="175"/>
      <c r="AL458" s="175"/>
      <c r="AM458" s="175"/>
      <c r="AN458" s="175"/>
      <c r="AO458" s="175"/>
      <c r="AP458" s="175"/>
      <c r="AQ458" s="175"/>
      <c r="AR458" s="175"/>
      <c r="AS458" s="175"/>
      <c r="AT458" s="175"/>
      <c r="AU458" s="175"/>
      <c r="AV458" s="175"/>
      <c r="AW458" s="175"/>
      <c r="AX458" s="175"/>
      <c r="AY458" s="175"/>
      <c r="AZ458" s="175"/>
      <c r="BA458" s="175"/>
      <c r="BB458" s="175"/>
      <c r="BC458" s="175"/>
      <c r="BD458" s="175"/>
      <c r="BE458" s="175"/>
      <c r="BF458" s="175"/>
      <c r="BG458" s="175"/>
      <c r="BH458" s="175"/>
      <c r="BI458" s="175"/>
      <c r="BJ458" s="175"/>
      <c r="BK458" s="175"/>
      <c r="BL458" s="175"/>
      <c r="BM458" s="64"/>
    </row>
    <row r="459" spans="1:65">
      <c r="A459" s="35"/>
      <c r="B459" s="3" t="s">
        <v>87</v>
      </c>
      <c r="C459" s="33"/>
      <c r="D459" s="13">
        <v>0</v>
      </c>
      <c r="E459" s="13">
        <v>1.5319721849662222E-2</v>
      </c>
      <c r="F459" s="13">
        <v>0</v>
      </c>
      <c r="G459" s="13">
        <v>3.1943828249996933E-2</v>
      </c>
      <c r="H459" s="13">
        <v>4.112975875177069E-2</v>
      </c>
      <c r="I459" s="13">
        <v>1.2320112674204879E-2</v>
      </c>
      <c r="J459" s="13">
        <v>1.6875984735847484E-2</v>
      </c>
      <c r="K459" s="13">
        <v>4.4247562390401625E-2</v>
      </c>
      <c r="L459" s="13">
        <v>1.7958116639513657E-2</v>
      </c>
      <c r="M459" s="108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63"/>
    </row>
    <row r="460" spans="1:65">
      <c r="A460" s="35"/>
      <c r="B460" s="3" t="s">
        <v>236</v>
      </c>
      <c r="C460" s="33"/>
      <c r="D460" s="13">
        <v>9.2581115225010668E-2</v>
      </c>
      <c r="E460" s="13">
        <v>1.9742374210009794E-2</v>
      </c>
      <c r="F460" s="13">
        <v>-8.9515737312491073E-2</v>
      </c>
      <c r="G460" s="13">
        <v>1.9742374210010016E-2</v>
      </c>
      <c r="H460" s="13">
        <v>-7.1306052058740854E-2</v>
      </c>
      <c r="I460" s="13">
        <v>-1.3464218626243696E-2</v>
      </c>
      <c r="J460" s="13">
        <v>-3.4886681551240528E-2</v>
      </c>
      <c r="K460" s="13">
        <v>5.8897140649935453E-2</v>
      </c>
      <c r="L460" s="13">
        <v>0.11079080047876078</v>
      </c>
      <c r="M460" s="108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63"/>
    </row>
    <row r="461" spans="1:65">
      <c r="A461" s="35"/>
      <c r="B461" s="54" t="s">
        <v>237</v>
      </c>
      <c r="C461" s="55"/>
      <c r="D461" s="53" t="s">
        <v>238</v>
      </c>
      <c r="E461" s="53">
        <v>0.24</v>
      </c>
      <c r="F461" s="53">
        <v>1.33</v>
      </c>
      <c r="G461" s="53">
        <v>0.24</v>
      </c>
      <c r="H461" s="53">
        <v>1.07</v>
      </c>
      <c r="I461" s="53">
        <v>0.24</v>
      </c>
      <c r="J461" s="53">
        <v>0.55000000000000004</v>
      </c>
      <c r="K461" s="53">
        <v>0.8</v>
      </c>
      <c r="L461" s="53">
        <v>1.55</v>
      </c>
      <c r="M461" s="108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63"/>
    </row>
    <row r="462" spans="1:65">
      <c r="B462" s="36" t="s">
        <v>324</v>
      </c>
      <c r="C462" s="20"/>
      <c r="D462" s="31"/>
      <c r="E462" s="31"/>
      <c r="F462" s="31"/>
      <c r="G462" s="31"/>
      <c r="H462" s="31"/>
      <c r="I462" s="31"/>
      <c r="J462" s="31"/>
      <c r="K462" s="31"/>
      <c r="L462" s="31"/>
      <c r="BM462" s="63"/>
    </row>
    <row r="463" spans="1:65">
      <c r="BM463" s="63"/>
    </row>
    <row r="464" spans="1:65" ht="15">
      <c r="B464" s="37" t="s">
        <v>545</v>
      </c>
      <c r="BM464" s="32" t="s">
        <v>67</v>
      </c>
    </row>
    <row r="465" spans="1:65" ht="15">
      <c r="A465" s="28" t="s">
        <v>14</v>
      </c>
      <c r="B465" s="18" t="s">
        <v>115</v>
      </c>
      <c r="C465" s="15" t="s">
        <v>116</v>
      </c>
      <c r="D465" s="16" t="s">
        <v>228</v>
      </c>
      <c r="E465" s="17" t="s">
        <v>228</v>
      </c>
      <c r="F465" s="17" t="s">
        <v>228</v>
      </c>
      <c r="G465" s="17" t="s">
        <v>228</v>
      </c>
      <c r="H465" s="17" t="s">
        <v>228</v>
      </c>
      <c r="I465" s="17" t="s">
        <v>228</v>
      </c>
      <c r="J465" s="17" t="s">
        <v>228</v>
      </c>
      <c r="K465" s="17" t="s">
        <v>228</v>
      </c>
      <c r="L465" s="17" t="s">
        <v>228</v>
      </c>
      <c r="M465" s="17" t="s">
        <v>228</v>
      </c>
      <c r="N465" s="17" t="s">
        <v>228</v>
      </c>
      <c r="O465" s="17" t="s">
        <v>228</v>
      </c>
      <c r="P465" s="17" t="s">
        <v>228</v>
      </c>
      <c r="Q465" s="17" t="s">
        <v>228</v>
      </c>
      <c r="R465" s="17" t="s">
        <v>228</v>
      </c>
      <c r="S465" s="17" t="s">
        <v>228</v>
      </c>
      <c r="T465" s="17" t="s">
        <v>228</v>
      </c>
      <c r="U465" s="17" t="s">
        <v>228</v>
      </c>
      <c r="V465" s="17" t="s">
        <v>228</v>
      </c>
      <c r="W465" s="17" t="s">
        <v>228</v>
      </c>
      <c r="X465" s="17" t="s">
        <v>228</v>
      </c>
      <c r="Y465" s="17" t="s">
        <v>228</v>
      </c>
      <c r="Z465" s="17" t="s">
        <v>228</v>
      </c>
      <c r="AA465" s="108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2">
        <v>1</v>
      </c>
    </row>
    <row r="466" spans="1:65">
      <c r="A466" s="35"/>
      <c r="B466" s="19" t="s">
        <v>229</v>
      </c>
      <c r="C466" s="8" t="s">
        <v>229</v>
      </c>
      <c r="D466" s="105" t="s">
        <v>241</v>
      </c>
      <c r="E466" s="107" t="s">
        <v>243</v>
      </c>
      <c r="F466" s="107" t="s">
        <v>244</v>
      </c>
      <c r="G466" s="107" t="s">
        <v>245</v>
      </c>
      <c r="H466" s="107" t="s">
        <v>246</v>
      </c>
      <c r="I466" s="107" t="s">
        <v>247</v>
      </c>
      <c r="J466" s="107" t="s">
        <v>250</v>
      </c>
      <c r="K466" s="107" t="s">
        <v>253</v>
      </c>
      <c r="L466" s="107" t="s">
        <v>256</v>
      </c>
      <c r="M466" s="107" t="s">
        <v>260</v>
      </c>
      <c r="N466" s="107" t="s">
        <v>261</v>
      </c>
      <c r="O466" s="107" t="s">
        <v>262</v>
      </c>
      <c r="P466" s="107" t="s">
        <v>264</v>
      </c>
      <c r="Q466" s="107" t="s">
        <v>265</v>
      </c>
      <c r="R466" s="107" t="s">
        <v>266</v>
      </c>
      <c r="S466" s="107" t="s">
        <v>267</v>
      </c>
      <c r="T466" s="107" t="s">
        <v>268</v>
      </c>
      <c r="U466" s="107" t="s">
        <v>270</v>
      </c>
      <c r="V466" s="107" t="s">
        <v>271</v>
      </c>
      <c r="W466" s="107" t="s">
        <v>272</v>
      </c>
      <c r="X466" s="107" t="s">
        <v>274</v>
      </c>
      <c r="Y466" s="107" t="s">
        <v>278</v>
      </c>
      <c r="Z466" s="107" t="s">
        <v>279</v>
      </c>
      <c r="AA466" s="108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2" t="s">
        <v>3</v>
      </c>
    </row>
    <row r="467" spans="1:65">
      <c r="A467" s="35"/>
      <c r="B467" s="19"/>
      <c r="C467" s="8"/>
      <c r="D467" s="9" t="s">
        <v>303</v>
      </c>
      <c r="E467" s="10" t="s">
        <v>303</v>
      </c>
      <c r="F467" s="10" t="s">
        <v>303</v>
      </c>
      <c r="G467" s="10" t="s">
        <v>304</v>
      </c>
      <c r="H467" s="10" t="s">
        <v>304</v>
      </c>
      <c r="I467" s="10" t="s">
        <v>303</v>
      </c>
      <c r="J467" s="10" t="s">
        <v>303</v>
      </c>
      <c r="K467" s="10" t="s">
        <v>303</v>
      </c>
      <c r="L467" s="10" t="s">
        <v>303</v>
      </c>
      <c r="M467" s="10" t="s">
        <v>304</v>
      </c>
      <c r="N467" s="10" t="s">
        <v>304</v>
      </c>
      <c r="O467" s="10" t="s">
        <v>303</v>
      </c>
      <c r="P467" s="10" t="s">
        <v>303</v>
      </c>
      <c r="Q467" s="10" t="s">
        <v>305</v>
      </c>
      <c r="R467" s="10" t="s">
        <v>304</v>
      </c>
      <c r="S467" s="10" t="s">
        <v>304</v>
      </c>
      <c r="T467" s="10" t="s">
        <v>304</v>
      </c>
      <c r="U467" s="10" t="s">
        <v>303</v>
      </c>
      <c r="V467" s="10" t="s">
        <v>304</v>
      </c>
      <c r="W467" s="10" t="s">
        <v>303</v>
      </c>
      <c r="X467" s="10" t="s">
        <v>304</v>
      </c>
      <c r="Y467" s="10" t="s">
        <v>303</v>
      </c>
      <c r="Z467" s="10" t="s">
        <v>303</v>
      </c>
      <c r="AA467" s="108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2">
        <v>3</v>
      </c>
    </row>
    <row r="468" spans="1:65">
      <c r="A468" s="35"/>
      <c r="B468" s="19"/>
      <c r="C468" s="8"/>
      <c r="D468" s="29" t="s">
        <v>306</v>
      </c>
      <c r="E468" s="29" t="s">
        <v>306</v>
      </c>
      <c r="F468" s="29" t="s">
        <v>306</v>
      </c>
      <c r="G468" s="29" t="s">
        <v>306</v>
      </c>
      <c r="H468" s="29" t="s">
        <v>306</v>
      </c>
      <c r="I468" s="29" t="s">
        <v>306</v>
      </c>
      <c r="J468" s="29" t="s">
        <v>306</v>
      </c>
      <c r="K468" s="29" t="s">
        <v>121</v>
      </c>
      <c r="L468" s="29" t="s">
        <v>121</v>
      </c>
      <c r="M468" s="29" t="s">
        <v>308</v>
      </c>
      <c r="N468" s="29" t="s">
        <v>309</v>
      </c>
      <c r="O468" s="29" t="s">
        <v>306</v>
      </c>
      <c r="P468" s="29" t="s">
        <v>294</v>
      </c>
      <c r="Q468" s="29" t="s">
        <v>306</v>
      </c>
      <c r="R468" s="29" t="s">
        <v>308</v>
      </c>
      <c r="S468" s="29" t="s">
        <v>307</v>
      </c>
      <c r="T468" s="29" t="s">
        <v>309</v>
      </c>
      <c r="U468" s="29" t="s">
        <v>306</v>
      </c>
      <c r="V468" s="29" t="s">
        <v>308</v>
      </c>
      <c r="W468" s="29" t="s">
        <v>284</v>
      </c>
      <c r="X468" s="29" t="s">
        <v>308</v>
      </c>
      <c r="Y468" s="29" t="s">
        <v>306</v>
      </c>
      <c r="Z468" s="29" t="s">
        <v>309</v>
      </c>
      <c r="AA468" s="108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2">
        <v>3</v>
      </c>
    </row>
    <row r="469" spans="1:65">
      <c r="A469" s="35"/>
      <c r="B469" s="18">
        <v>1</v>
      </c>
      <c r="C469" s="14">
        <v>1</v>
      </c>
      <c r="D469" s="173">
        <v>0.03</v>
      </c>
      <c r="E469" s="173">
        <v>3.3000000000000002E-2</v>
      </c>
      <c r="F469" s="182">
        <v>0.03</v>
      </c>
      <c r="G469" s="179">
        <v>3.5999999999999997E-2</v>
      </c>
      <c r="H469" s="181">
        <v>3.1E-2</v>
      </c>
      <c r="I469" s="173">
        <v>3.3529999999999997E-2</v>
      </c>
      <c r="J469" s="181">
        <v>2.9000000000000001E-2</v>
      </c>
      <c r="K469" s="173">
        <v>0.03</v>
      </c>
      <c r="L469" s="179" t="s">
        <v>110</v>
      </c>
      <c r="M469" s="173">
        <v>0.03</v>
      </c>
      <c r="N469" s="179" t="s">
        <v>203</v>
      </c>
      <c r="O469" s="183">
        <v>3.3000000000000002E-2</v>
      </c>
      <c r="P469" s="173">
        <v>2.9000000000000001E-2</v>
      </c>
      <c r="Q469" s="179" t="s">
        <v>109</v>
      </c>
      <c r="R469" s="179">
        <v>0.02</v>
      </c>
      <c r="S469" s="179" t="s">
        <v>110</v>
      </c>
      <c r="T469" s="173">
        <v>0.03</v>
      </c>
      <c r="U469" s="173">
        <v>3.1E-2</v>
      </c>
      <c r="V469" s="173">
        <v>0.03</v>
      </c>
      <c r="W469" s="179" t="s">
        <v>310</v>
      </c>
      <c r="X469" s="179">
        <v>0.02</v>
      </c>
      <c r="Y469" s="179" t="s">
        <v>110</v>
      </c>
      <c r="Z469" s="173">
        <v>0.03</v>
      </c>
      <c r="AA469" s="174"/>
      <c r="AB469" s="175"/>
      <c r="AC469" s="175"/>
      <c r="AD469" s="175"/>
      <c r="AE469" s="175"/>
      <c r="AF469" s="175"/>
      <c r="AG469" s="175"/>
      <c r="AH469" s="175"/>
      <c r="AI469" s="175"/>
      <c r="AJ469" s="175"/>
      <c r="AK469" s="175"/>
      <c r="AL469" s="175"/>
      <c r="AM469" s="175"/>
      <c r="AN469" s="175"/>
      <c r="AO469" s="175"/>
      <c r="AP469" s="175"/>
      <c r="AQ469" s="175"/>
      <c r="AR469" s="175"/>
      <c r="AS469" s="175"/>
      <c r="AT469" s="175"/>
      <c r="AU469" s="175"/>
      <c r="AV469" s="175"/>
      <c r="AW469" s="175"/>
      <c r="AX469" s="175"/>
      <c r="AY469" s="175"/>
      <c r="AZ469" s="175"/>
      <c r="BA469" s="175"/>
      <c r="BB469" s="175"/>
      <c r="BC469" s="175"/>
      <c r="BD469" s="175"/>
      <c r="BE469" s="175"/>
      <c r="BF469" s="175"/>
      <c r="BG469" s="175"/>
      <c r="BH469" s="175"/>
      <c r="BI469" s="175"/>
      <c r="BJ469" s="175"/>
      <c r="BK469" s="175"/>
      <c r="BL469" s="175"/>
      <c r="BM469" s="176">
        <v>1</v>
      </c>
    </row>
    <row r="470" spans="1:65">
      <c r="A470" s="35"/>
      <c r="B470" s="19">
        <v>1</v>
      </c>
      <c r="C470" s="8">
        <v>2</v>
      </c>
      <c r="D470" s="177">
        <v>0.03</v>
      </c>
      <c r="E470" s="177">
        <v>3.3000000000000002E-2</v>
      </c>
      <c r="F470" s="185">
        <v>0.03</v>
      </c>
      <c r="G470" s="187">
        <v>4.5999999999999999E-2</v>
      </c>
      <c r="H470" s="184">
        <v>0.03</v>
      </c>
      <c r="I470" s="177">
        <v>3.5610000000000003E-2</v>
      </c>
      <c r="J470" s="184">
        <v>2.8000000000000001E-2</v>
      </c>
      <c r="K470" s="177">
        <v>0.03</v>
      </c>
      <c r="L470" s="180" t="s">
        <v>110</v>
      </c>
      <c r="M470" s="177">
        <v>0.03</v>
      </c>
      <c r="N470" s="180" t="s">
        <v>203</v>
      </c>
      <c r="O470" s="177">
        <v>0.03</v>
      </c>
      <c r="P470" s="187">
        <v>0.02</v>
      </c>
      <c r="Q470" s="180" t="s">
        <v>109</v>
      </c>
      <c r="R470" s="180">
        <v>0.03</v>
      </c>
      <c r="S470" s="180" t="s">
        <v>110</v>
      </c>
      <c r="T470" s="177">
        <v>0.03</v>
      </c>
      <c r="U470" s="177">
        <v>3.2000000000000001E-2</v>
      </c>
      <c r="V470" s="177">
        <v>0.03</v>
      </c>
      <c r="W470" s="180" t="s">
        <v>310</v>
      </c>
      <c r="X470" s="180">
        <v>0.02</v>
      </c>
      <c r="Y470" s="180" t="s">
        <v>110</v>
      </c>
      <c r="Z470" s="177">
        <v>0.03</v>
      </c>
      <c r="AA470" s="174"/>
      <c r="AB470" s="175"/>
      <c r="AC470" s="175"/>
      <c r="AD470" s="175"/>
      <c r="AE470" s="175"/>
      <c r="AF470" s="175"/>
      <c r="AG470" s="175"/>
      <c r="AH470" s="175"/>
      <c r="AI470" s="175"/>
      <c r="AJ470" s="175"/>
      <c r="AK470" s="175"/>
      <c r="AL470" s="175"/>
      <c r="AM470" s="175"/>
      <c r="AN470" s="175"/>
      <c r="AO470" s="175"/>
      <c r="AP470" s="175"/>
      <c r="AQ470" s="175"/>
      <c r="AR470" s="175"/>
      <c r="AS470" s="175"/>
      <c r="AT470" s="175"/>
      <c r="AU470" s="175"/>
      <c r="AV470" s="175"/>
      <c r="AW470" s="175"/>
      <c r="AX470" s="175"/>
      <c r="AY470" s="175"/>
      <c r="AZ470" s="175"/>
      <c r="BA470" s="175"/>
      <c r="BB470" s="175"/>
      <c r="BC470" s="175"/>
      <c r="BD470" s="175"/>
      <c r="BE470" s="175"/>
      <c r="BF470" s="175"/>
      <c r="BG470" s="175"/>
      <c r="BH470" s="175"/>
      <c r="BI470" s="175"/>
      <c r="BJ470" s="175"/>
      <c r="BK470" s="175"/>
      <c r="BL470" s="175"/>
      <c r="BM470" s="176" t="e">
        <v>#N/A</v>
      </c>
    </row>
    <row r="471" spans="1:65">
      <c r="A471" s="35"/>
      <c r="B471" s="19">
        <v>1</v>
      </c>
      <c r="C471" s="8">
        <v>3</v>
      </c>
      <c r="D471" s="177">
        <v>0.03</v>
      </c>
      <c r="E471" s="177">
        <v>3.3000000000000002E-2</v>
      </c>
      <c r="F471" s="185">
        <v>0.04</v>
      </c>
      <c r="G471" s="180">
        <v>3.4000000000000002E-2</v>
      </c>
      <c r="H471" s="184">
        <v>2.9000000000000001E-2</v>
      </c>
      <c r="I471" s="177">
        <v>3.0029999999999998E-2</v>
      </c>
      <c r="J471" s="184">
        <v>0.03</v>
      </c>
      <c r="K471" s="184">
        <v>0.03</v>
      </c>
      <c r="L471" s="185" t="s">
        <v>110</v>
      </c>
      <c r="M471" s="27">
        <v>0.03</v>
      </c>
      <c r="N471" s="185" t="s">
        <v>203</v>
      </c>
      <c r="O471" s="27">
        <v>2.9000000000000001E-2</v>
      </c>
      <c r="P471" s="27">
        <v>3.1E-2</v>
      </c>
      <c r="Q471" s="185" t="s">
        <v>109</v>
      </c>
      <c r="R471" s="185">
        <v>0.02</v>
      </c>
      <c r="S471" s="185" t="s">
        <v>110</v>
      </c>
      <c r="T471" s="27">
        <v>0.03</v>
      </c>
      <c r="U471" s="27">
        <v>3.2000000000000001E-2</v>
      </c>
      <c r="V471" s="27">
        <v>0.03</v>
      </c>
      <c r="W471" s="185" t="s">
        <v>310</v>
      </c>
      <c r="X471" s="185">
        <v>0.03</v>
      </c>
      <c r="Y471" s="185" t="s">
        <v>110</v>
      </c>
      <c r="Z471" s="27">
        <v>0.03</v>
      </c>
      <c r="AA471" s="174"/>
      <c r="AB471" s="175"/>
      <c r="AC471" s="175"/>
      <c r="AD471" s="175"/>
      <c r="AE471" s="175"/>
      <c r="AF471" s="175"/>
      <c r="AG471" s="175"/>
      <c r="AH471" s="175"/>
      <c r="AI471" s="175"/>
      <c r="AJ471" s="175"/>
      <c r="AK471" s="175"/>
      <c r="AL471" s="175"/>
      <c r="AM471" s="175"/>
      <c r="AN471" s="175"/>
      <c r="AO471" s="175"/>
      <c r="AP471" s="175"/>
      <c r="AQ471" s="175"/>
      <c r="AR471" s="175"/>
      <c r="AS471" s="175"/>
      <c r="AT471" s="175"/>
      <c r="AU471" s="175"/>
      <c r="AV471" s="175"/>
      <c r="AW471" s="175"/>
      <c r="AX471" s="175"/>
      <c r="AY471" s="175"/>
      <c r="AZ471" s="175"/>
      <c r="BA471" s="175"/>
      <c r="BB471" s="175"/>
      <c r="BC471" s="175"/>
      <c r="BD471" s="175"/>
      <c r="BE471" s="175"/>
      <c r="BF471" s="175"/>
      <c r="BG471" s="175"/>
      <c r="BH471" s="175"/>
      <c r="BI471" s="175"/>
      <c r="BJ471" s="175"/>
      <c r="BK471" s="175"/>
      <c r="BL471" s="175"/>
      <c r="BM471" s="176">
        <v>16</v>
      </c>
    </row>
    <row r="472" spans="1:65">
      <c r="A472" s="35"/>
      <c r="B472" s="19">
        <v>1</v>
      </c>
      <c r="C472" s="8">
        <v>4</v>
      </c>
      <c r="D472" s="177">
        <v>0.03</v>
      </c>
      <c r="E472" s="177">
        <v>3.4000000000000002E-2</v>
      </c>
      <c r="F472" s="185">
        <v>0.04</v>
      </c>
      <c r="G472" s="180">
        <v>3.3000000000000002E-2</v>
      </c>
      <c r="H472" s="184">
        <v>2.7E-2</v>
      </c>
      <c r="I472" s="177">
        <v>3.0300000000000001E-2</v>
      </c>
      <c r="J472" s="184">
        <v>0.03</v>
      </c>
      <c r="K472" s="184">
        <v>0.03</v>
      </c>
      <c r="L472" s="185" t="s">
        <v>110</v>
      </c>
      <c r="M472" s="27">
        <v>0.03</v>
      </c>
      <c r="N472" s="185" t="s">
        <v>203</v>
      </c>
      <c r="O472" s="27">
        <v>0.03</v>
      </c>
      <c r="P472" s="27">
        <v>3.5000000000000003E-2</v>
      </c>
      <c r="Q472" s="185" t="s">
        <v>109</v>
      </c>
      <c r="R472" s="185">
        <v>0.02</v>
      </c>
      <c r="S472" s="185" t="s">
        <v>110</v>
      </c>
      <c r="T472" s="27">
        <v>0.03</v>
      </c>
      <c r="U472" s="186">
        <v>2.8000000000000001E-2</v>
      </c>
      <c r="V472" s="27">
        <v>0.03</v>
      </c>
      <c r="W472" s="185" t="s">
        <v>310</v>
      </c>
      <c r="X472" s="185">
        <v>0.02</v>
      </c>
      <c r="Y472" s="185" t="s">
        <v>110</v>
      </c>
      <c r="Z472" s="27">
        <v>0.03</v>
      </c>
      <c r="AA472" s="174"/>
      <c r="AB472" s="175"/>
      <c r="AC472" s="175"/>
      <c r="AD472" s="175"/>
      <c r="AE472" s="175"/>
      <c r="AF472" s="175"/>
      <c r="AG472" s="175"/>
      <c r="AH472" s="175"/>
      <c r="AI472" s="175"/>
      <c r="AJ472" s="175"/>
      <c r="AK472" s="175"/>
      <c r="AL472" s="175"/>
      <c r="AM472" s="175"/>
      <c r="AN472" s="175"/>
      <c r="AO472" s="175"/>
      <c r="AP472" s="175"/>
      <c r="AQ472" s="175"/>
      <c r="AR472" s="175"/>
      <c r="AS472" s="175"/>
      <c r="AT472" s="175"/>
      <c r="AU472" s="175"/>
      <c r="AV472" s="175"/>
      <c r="AW472" s="175"/>
      <c r="AX472" s="175"/>
      <c r="AY472" s="175"/>
      <c r="AZ472" s="175"/>
      <c r="BA472" s="175"/>
      <c r="BB472" s="175"/>
      <c r="BC472" s="175"/>
      <c r="BD472" s="175"/>
      <c r="BE472" s="175"/>
      <c r="BF472" s="175"/>
      <c r="BG472" s="175"/>
      <c r="BH472" s="175"/>
      <c r="BI472" s="175"/>
      <c r="BJ472" s="175"/>
      <c r="BK472" s="175"/>
      <c r="BL472" s="175"/>
      <c r="BM472" s="176">
        <v>3.0493333333333334E-2</v>
      </c>
    </row>
    <row r="473" spans="1:65">
      <c r="A473" s="35"/>
      <c r="B473" s="19">
        <v>1</v>
      </c>
      <c r="C473" s="8">
        <v>5</v>
      </c>
      <c r="D473" s="177">
        <v>0.03</v>
      </c>
      <c r="E473" s="177">
        <v>3.2000000000000001E-2</v>
      </c>
      <c r="F473" s="180">
        <v>0.04</v>
      </c>
      <c r="G473" s="180">
        <v>3.5000000000000003E-2</v>
      </c>
      <c r="H473" s="177">
        <v>3.3000000000000002E-2</v>
      </c>
      <c r="I473" s="177">
        <v>2.7279999999999999E-2</v>
      </c>
      <c r="J473" s="177">
        <v>0.03</v>
      </c>
      <c r="K473" s="177">
        <v>0.03</v>
      </c>
      <c r="L473" s="180" t="s">
        <v>110</v>
      </c>
      <c r="M473" s="177">
        <v>0.03</v>
      </c>
      <c r="N473" s="180" t="s">
        <v>203</v>
      </c>
      <c r="O473" s="177">
        <v>0.03</v>
      </c>
      <c r="P473" s="177">
        <v>3.3000000000000002E-2</v>
      </c>
      <c r="Q473" s="180" t="s">
        <v>109</v>
      </c>
      <c r="R473" s="180">
        <v>0.02</v>
      </c>
      <c r="S473" s="180" t="s">
        <v>110</v>
      </c>
      <c r="T473" s="177">
        <v>0.03</v>
      </c>
      <c r="U473" s="177">
        <v>3.2000000000000001E-2</v>
      </c>
      <c r="V473" s="177">
        <v>0.03</v>
      </c>
      <c r="W473" s="180" t="s">
        <v>310</v>
      </c>
      <c r="X473" s="180">
        <v>0.02</v>
      </c>
      <c r="Y473" s="180" t="s">
        <v>110</v>
      </c>
      <c r="Z473" s="177">
        <v>0.03</v>
      </c>
      <c r="AA473" s="174"/>
      <c r="AB473" s="175"/>
      <c r="AC473" s="175"/>
      <c r="AD473" s="175"/>
      <c r="AE473" s="175"/>
      <c r="AF473" s="175"/>
      <c r="AG473" s="175"/>
      <c r="AH473" s="175"/>
      <c r="AI473" s="175"/>
      <c r="AJ473" s="175"/>
      <c r="AK473" s="175"/>
      <c r="AL473" s="175"/>
      <c r="AM473" s="175"/>
      <c r="AN473" s="175"/>
      <c r="AO473" s="175"/>
      <c r="AP473" s="175"/>
      <c r="AQ473" s="175"/>
      <c r="AR473" s="175"/>
      <c r="AS473" s="175"/>
      <c r="AT473" s="175"/>
      <c r="AU473" s="175"/>
      <c r="AV473" s="175"/>
      <c r="AW473" s="175"/>
      <c r="AX473" s="175"/>
      <c r="AY473" s="175"/>
      <c r="AZ473" s="175"/>
      <c r="BA473" s="175"/>
      <c r="BB473" s="175"/>
      <c r="BC473" s="175"/>
      <c r="BD473" s="175"/>
      <c r="BE473" s="175"/>
      <c r="BF473" s="175"/>
      <c r="BG473" s="175"/>
      <c r="BH473" s="175"/>
      <c r="BI473" s="175"/>
      <c r="BJ473" s="175"/>
      <c r="BK473" s="175"/>
      <c r="BL473" s="175"/>
      <c r="BM473" s="176">
        <v>36</v>
      </c>
    </row>
    <row r="474" spans="1:65">
      <c r="A474" s="35"/>
      <c r="B474" s="19">
        <v>1</v>
      </c>
      <c r="C474" s="8">
        <v>6</v>
      </c>
      <c r="D474" s="177">
        <v>0.03</v>
      </c>
      <c r="E474" s="177">
        <v>3.1E-2</v>
      </c>
      <c r="F474" s="180">
        <v>0.03</v>
      </c>
      <c r="G474" s="180">
        <v>3.3000000000000002E-2</v>
      </c>
      <c r="H474" s="177">
        <v>2.8000000000000001E-2</v>
      </c>
      <c r="I474" s="177">
        <v>3.3329999999999999E-2</v>
      </c>
      <c r="J474" s="177">
        <v>3.3000000000000002E-2</v>
      </c>
      <c r="K474" s="177">
        <v>0.03</v>
      </c>
      <c r="L474" s="180" t="s">
        <v>110</v>
      </c>
      <c r="M474" s="187">
        <v>0.02</v>
      </c>
      <c r="N474" s="180" t="s">
        <v>203</v>
      </c>
      <c r="O474" s="177">
        <v>2.9000000000000001E-2</v>
      </c>
      <c r="P474" s="177">
        <v>2.7E-2</v>
      </c>
      <c r="Q474" s="180" t="s">
        <v>109</v>
      </c>
      <c r="R474" s="180">
        <v>0.02</v>
      </c>
      <c r="S474" s="180" t="s">
        <v>110</v>
      </c>
      <c r="T474" s="187">
        <v>0.04</v>
      </c>
      <c r="U474" s="177">
        <v>3.2000000000000001E-2</v>
      </c>
      <c r="V474" s="177">
        <v>0.03</v>
      </c>
      <c r="W474" s="180" t="s">
        <v>310</v>
      </c>
      <c r="X474" s="180">
        <v>0.02</v>
      </c>
      <c r="Y474" s="180" t="s">
        <v>110</v>
      </c>
      <c r="Z474" s="177">
        <v>0.03</v>
      </c>
      <c r="AA474" s="174"/>
      <c r="AB474" s="175"/>
      <c r="AC474" s="175"/>
      <c r="AD474" s="175"/>
      <c r="AE474" s="175"/>
      <c r="AF474" s="175"/>
      <c r="AG474" s="175"/>
      <c r="AH474" s="175"/>
      <c r="AI474" s="175"/>
      <c r="AJ474" s="175"/>
      <c r="AK474" s="175"/>
      <c r="AL474" s="175"/>
      <c r="AM474" s="175"/>
      <c r="AN474" s="175"/>
      <c r="AO474" s="175"/>
      <c r="AP474" s="175"/>
      <c r="AQ474" s="175"/>
      <c r="AR474" s="175"/>
      <c r="AS474" s="175"/>
      <c r="AT474" s="175"/>
      <c r="AU474" s="175"/>
      <c r="AV474" s="175"/>
      <c r="AW474" s="175"/>
      <c r="AX474" s="175"/>
      <c r="AY474" s="175"/>
      <c r="AZ474" s="175"/>
      <c r="BA474" s="175"/>
      <c r="BB474" s="175"/>
      <c r="BC474" s="175"/>
      <c r="BD474" s="175"/>
      <c r="BE474" s="175"/>
      <c r="BF474" s="175"/>
      <c r="BG474" s="175"/>
      <c r="BH474" s="175"/>
      <c r="BI474" s="175"/>
      <c r="BJ474" s="175"/>
      <c r="BK474" s="175"/>
      <c r="BL474" s="175"/>
      <c r="BM474" s="64"/>
    </row>
    <row r="475" spans="1:65">
      <c r="A475" s="35"/>
      <c r="B475" s="20" t="s">
        <v>233</v>
      </c>
      <c r="C475" s="12"/>
      <c r="D475" s="178">
        <v>0.03</v>
      </c>
      <c r="E475" s="178">
        <v>3.266666666666667E-2</v>
      </c>
      <c r="F475" s="178">
        <v>3.5000000000000003E-2</v>
      </c>
      <c r="G475" s="178">
        <v>3.6166666666666666E-2</v>
      </c>
      <c r="H475" s="178">
        <v>2.9666666666666664E-2</v>
      </c>
      <c r="I475" s="178">
        <v>3.168E-2</v>
      </c>
      <c r="J475" s="178">
        <v>0.03</v>
      </c>
      <c r="K475" s="178">
        <v>0.03</v>
      </c>
      <c r="L475" s="178" t="s">
        <v>678</v>
      </c>
      <c r="M475" s="178">
        <v>2.8333333333333332E-2</v>
      </c>
      <c r="N475" s="178" t="s">
        <v>678</v>
      </c>
      <c r="O475" s="178">
        <v>3.0166666666666665E-2</v>
      </c>
      <c r="P475" s="178">
        <v>2.9166666666666671E-2</v>
      </c>
      <c r="Q475" s="178" t="s">
        <v>678</v>
      </c>
      <c r="R475" s="178">
        <v>2.1666666666666667E-2</v>
      </c>
      <c r="S475" s="178" t="s">
        <v>678</v>
      </c>
      <c r="T475" s="178">
        <v>3.1666666666666669E-2</v>
      </c>
      <c r="U475" s="178">
        <v>3.1166666666666665E-2</v>
      </c>
      <c r="V475" s="178">
        <v>0.03</v>
      </c>
      <c r="W475" s="178" t="s">
        <v>678</v>
      </c>
      <c r="X475" s="178">
        <v>2.1666666666666667E-2</v>
      </c>
      <c r="Y475" s="178" t="s">
        <v>678</v>
      </c>
      <c r="Z475" s="178">
        <v>0.03</v>
      </c>
      <c r="AA475" s="174"/>
      <c r="AB475" s="175"/>
      <c r="AC475" s="175"/>
      <c r="AD475" s="175"/>
      <c r="AE475" s="175"/>
      <c r="AF475" s="175"/>
      <c r="AG475" s="175"/>
      <c r="AH475" s="175"/>
      <c r="AI475" s="175"/>
      <c r="AJ475" s="175"/>
      <c r="AK475" s="175"/>
      <c r="AL475" s="175"/>
      <c r="AM475" s="175"/>
      <c r="AN475" s="175"/>
      <c r="AO475" s="175"/>
      <c r="AP475" s="175"/>
      <c r="AQ475" s="175"/>
      <c r="AR475" s="175"/>
      <c r="AS475" s="175"/>
      <c r="AT475" s="175"/>
      <c r="AU475" s="175"/>
      <c r="AV475" s="175"/>
      <c r="AW475" s="175"/>
      <c r="AX475" s="175"/>
      <c r="AY475" s="175"/>
      <c r="AZ475" s="175"/>
      <c r="BA475" s="175"/>
      <c r="BB475" s="175"/>
      <c r="BC475" s="175"/>
      <c r="BD475" s="175"/>
      <c r="BE475" s="175"/>
      <c r="BF475" s="175"/>
      <c r="BG475" s="175"/>
      <c r="BH475" s="175"/>
      <c r="BI475" s="175"/>
      <c r="BJ475" s="175"/>
      <c r="BK475" s="175"/>
      <c r="BL475" s="175"/>
      <c r="BM475" s="64"/>
    </row>
    <row r="476" spans="1:65">
      <c r="A476" s="35"/>
      <c r="B476" s="3" t="s">
        <v>234</v>
      </c>
      <c r="C476" s="33"/>
      <c r="D476" s="27">
        <v>0.03</v>
      </c>
      <c r="E476" s="27">
        <v>3.3000000000000002E-2</v>
      </c>
      <c r="F476" s="27">
        <v>3.5000000000000003E-2</v>
      </c>
      <c r="G476" s="27">
        <v>3.4500000000000003E-2</v>
      </c>
      <c r="H476" s="27">
        <v>2.9499999999999998E-2</v>
      </c>
      <c r="I476" s="27">
        <v>3.1814999999999996E-2</v>
      </c>
      <c r="J476" s="27">
        <v>0.03</v>
      </c>
      <c r="K476" s="27">
        <v>0.03</v>
      </c>
      <c r="L476" s="27" t="s">
        <v>678</v>
      </c>
      <c r="M476" s="27">
        <v>0.03</v>
      </c>
      <c r="N476" s="27" t="s">
        <v>678</v>
      </c>
      <c r="O476" s="27">
        <v>0.03</v>
      </c>
      <c r="P476" s="27">
        <v>0.03</v>
      </c>
      <c r="Q476" s="27" t="s">
        <v>678</v>
      </c>
      <c r="R476" s="27">
        <v>0.02</v>
      </c>
      <c r="S476" s="27" t="s">
        <v>678</v>
      </c>
      <c r="T476" s="27">
        <v>0.03</v>
      </c>
      <c r="U476" s="27">
        <v>3.2000000000000001E-2</v>
      </c>
      <c r="V476" s="27">
        <v>0.03</v>
      </c>
      <c r="W476" s="27" t="s">
        <v>678</v>
      </c>
      <c r="X476" s="27">
        <v>0.02</v>
      </c>
      <c r="Y476" s="27" t="s">
        <v>678</v>
      </c>
      <c r="Z476" s="27">
        <v>0.03</v>
      </c>
      <c r="AA476" s="174"/>
      <c r="AB476" s="175"/>
      <c r="AC476" s="175"/>
      <c r="AD476" s="175"/>
      <c r="AE476" s="175"/>
      <c r="AF476" s="175"/>
      <c r="AG476" s="175"/>
      <c r="AH476" s="175"/>
      <c r="AI476" s="175"/>
      <c r="AJ476" s="175"/>
      <c r="AK476" s="175"/>
      <c r="AL476" s="175"/>
      <c r="AM476" s="175"/>
      <c r="AN476" s="175"/>
      <c r="AO476" s="175"/>
      <c r="AP476" s="175"/>
      <c r="AQ476" s="175"/>
      <c r="AR476" s="175"/>
      <c r="AS476" s="175"/>
      <c r="AT476" s="175"/>
      <c r="AU476" s="175"/>
      <c r="AV476" s="175"/>
      <c r="AW476" s="175"/>
      <c r="AX476" s="175"/>
      <c r="AY476" s="175"/>
      <c r="AZ476" s="175"/>
      <c r="BA476" s="175"/>
      <c r="BB476" s="175"/>
      <c r="BC476" s="175"/>
      <c r="BD476" s="175"/>
      <c r="BE476" s="175"/>
      <c r="BF476" s="175"/>
      <c r="BG476" s="175"/>
      <c r="BH476" s="175"/>
      <c r="BI476" s="175"/>
      <c r="BJ476" s="175"/>
      <c r="BK476" s="175"/>
      <c r="BL476" s="175"/>
      <c r="BM476" s="64"/>
    </row>
    <row r="477" spans="1:65">
      <c r="A477" s="35"/>
      <c r="B477" s="3" t="s">
        <v>235</v>
      </c>
      <c r="C477" s="33"/>
      <c r="D477" s="27">
        <v>0</v>
      </c>
      <c r="E477" s="27">
        <v>1.0327955589886455E-3</v>
      </c>
      <c r="F477" s="27">
        <v>5.4772255750516622E-3</v>
      </c>
      <c r="G477" s="27">
        <v>4.9564772436345005E-3</v>
      </c>
      <c r="H477" s="27">
        <v>2.1602468994692875E-3</v>
      </c>
      <c r="I477" s="27">
        <v>3.01916544760303E-3</v>
      </c>
      <c r="J477" s="27">
        <v>1.6733200530681513E-3</v>
      </c>
      <c r="K477" s="27">
        <v>0</v>
      </c>
      <c r="L477" s="27" t="s">
        <v>678</v>
      </c>
      <c r="M477" s="27">
        <v>4.0824829046386298E-3</v>
      </c>
      <c r="N477" s="27" t="s">
        <v>678</v>
      </c>
      <c r="O477" s="27">
        <v>1.4719601443879747E-3</v>
      </c>
      <c r="P477" s="27">
        <v>5.3072277760302196E-3</v>
      </c>
      <c r="Q477" s="27" t="s">
        <v>678</v>
      </c>
      <c r="R477" s="27">
        <v>4.0824829046386289E-3</v>
      </c>
      <c r="S477" s="27" t="s">
        <v>678</v>
      </c>
      <c r="T477" s="27">
        <v>4.0824829046386315E-3</v>
      </c>
      <c r="U477" s="27">
        <v>1.6020819787597221E-3</v>
      </c>
      <c r="V477" s="27">
        <v>0</v>
      </c>
      <c r="W477" s="27" t="s">
        <v>678</v>
      </c>
      <c r="X477" s="27">
        <v>4.0824829046386298E-3</v>
      </c>
      <c r="Y477" s="27" t="s">
        <v>678</v>
      </c>
      <c r="Z477" s="27">
        <v>0</v>
      </c>
      <c r="AA477" s="174"/>
      <c r="AB477" s="175"/>
      <c r="AC477" s="175"/>
      <c r="AD477" s="175"/>
      <c r="AE477" s="175"/>
      <c r="AF477" s="175"/>
      <c r="AG477" s="175"/>
      <c r="AH477" s="175"/>
      <c r="AI477" s="175"/>
      <c r="AJ477" s="175"/>
      <c r="AK477" s="175"/>
      <c r="AL477" s="175"/>
      <c r="AM477" s="175"/>
      <c r="AN477" s="175"/>
      <c r="AO477" s="175"/>
      <c r="AP477" s="175"/>
      <c r="AQ477" s="175"/>
      <c r="AR477" s="175"/>
      <c r="AS477" s="175"/>
      <c r="AT477" s="175"/>
      <c r="AU477" s="175"/>
      <c r="AV477" s="175"/>
      <c r="AW477" s="175"/>
      <c r="AX477" s="175"/>
      <c r="AY477" s="175"/>
      <c r="AZ477" s="175"/>
      <c r="BA477" s="175"/>
      <c r="BB477" s="175"/>
      <c r="BC477" s="175"/>
      <c r="BD477" s="175"/>
      <c r="BE477" s="175"/>
      <c r="BF477" s="175"/>
      <c r="BG477" s="175"/>
      <c r="BH477" s="175"/>
      <c r="BI477" s="175"/>
      <c r="BJ477" s="175"/>
      <c r="BK477" s="175"/>
      <c r="BL477" s="175"/>
      <c r="BM477" s="64"/>
    </row>
    <row r="478" spans="1:65">
      <c r="A478" s="35"/>
      <c r="B478" s="3" t="s">
        <v>87</v>
      </c>
      <c r="C478" s="33"/>
      <c r="D478" s="13">
        <v>0</v>
      </c>
      <c r="E478" s="13">
        <v>3.1616190581285064E-2</v>
      </c>
      <c r="F478" s="13">
        <v>0.15649215928719032</v>
      </c>
      <c r="G478" s="13">
        <v>0.1370454537410461</v>
      </c>
      <c r="H478" s="13">
        <v>7.281731121806588E-2</v>
      </c>
      <c r="I478" s="13">
        <v>9.5301939633934032E-2</v>
      </c>
      <c r="J478" s="13">
        <v>5.5777335102271709E-2</v>
      </c>
      <c r="K478" s="13">
        <v>0</v>
      </c>
      <c r="L478" s="13" t="s">
        <v>678</v>
      </c>
      <c r="M478" s="13">
        <v>0.14408763192842222</v>
      </c>
      <c r="N478" s="13" t="s">
        <v>678</v>
      </c>
      <c r="O478" s="13">
        <v>4.8794258929988114E-2</v>
      </c>
      <c r="P478" s="13">
        <v>0.18196209517817893</v>
      </c>
      <c r="Q478" s="13" t="s">
        <v>678</v>
      </c>
      <c r="R478" s="13">
        <v>0.18842228790639826</v>
      </c>
      <c r="S478" s="13" t="s">
        <v>678</v>
      </c>
      <c r="T478" s="13">
        <v>0.12892051277806205</v>
      </c>
      <c r="U478" s="13">
        <v>5.1403699853253118E-2</v>
      </c>
      <c r="V478" s="13">
        <v>0</v>
      </c>
      <c r="W478" s="13" t="s">
        <v>678</v>
      </c>
      <c r="X478" s="13">
        <v>0.18842228790639828</v>
      </c>
      <c r="Y478" s="13" t="s">
        <v>678</v>
      </c>
      <c r="Z478" s="13">
        <v>0</v>
      </c>
      <c r="AA478" s="108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63"/>
    </row>
    <row r="479" spans="1:65">
      <c r="A479" s="35"/>
      <c r="B479" s="3" t="s">
        <v>236</v>
      </c>
      <c r="C479" s="33"/>
      <c r="D479" s="13">
        <v>-1.6178399650196851E-2</v>
      </c>
      <c r="E479" s="13">
        <v>7.1272409269785841E-2</v>
      </c>
      <c r="F479" s="13">
        <v>0.14779186707477043</v>
      </c>
      <c r="G479" s="13">
        <v>0.18605159597726284</v>
      </c>
      <c r="H479" s="13">
        <v>-2.7109750765194729E-2</v>
      </c>
      <c r="I479" s="13">
        <v>3.891560996939214E-2</v>
      </c>
      <c r="J479" s="13">
        <v>-1.6178399650196851E-2</v>
      </c>
      <c r="K479" s="13">
        <v>-1.6178399650196851E-2</v>
      </c>
      <c r="L479" s="13" t="s">
        <v>678</v>
      </c>
      <c r="M479" s="13">
        <v>-7.0835155225185908E-2</v>
      </c>
      <c r="N479" s="13" t="s">
        <v>678</v>
      </c>
      <c r="O479" s="13">
        <v>-1.0712724092697967E-2</v>
      </c>
      <c r="P479" s="13">
        <v>-4.3506777437691158E-2</v>
      </c>
      <c r="Q479" s="13" t="s">
        <v>678</v>
      </c>
      <c r="R479" s="13">
        <v>-0.28946217752514214</v>
      </c>
      <c r="S479" s="13" t="s">
        <v>678</v>
      </c>
      <c r="T479" s="13">
        <v>3.8478355924792318E-2</v>
      </c>
      <c r="U479" s="13">
        <v>2.2081329252295445E-2</v>
      </c>
      <c r="V479" s="13">
        <v>-1.6178399650196851E-2</v>
      </c>
      <c r="W479" s="13" t="s">
        <v>678</v>
      </c>
      <c r="X479" s="13">
        <v>-0.28946217752514214</v>
      </c>
      <c r="Y479" s="13" t="s">
        <v>678</v>
      </c>
      <c r="Z479" s="13">
        <v>-1.6178399650196851E-2</v>
      </c>
      <c r="AA479" s="108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63"/>
    </row>
    <row r="480" spans="1:65">
      <c r="A480" s="35"/>
      <c r="B480" s="54" t="s">
        <v>237</v>
      </c>
      <c r="C480" s="55"/>
      <c r="D480" s="53">
        <v>0.06</v>
      </c>
      <c r="E480" s="53">
        <v>0.92</v>
      </c>
      <c r="F480" s="53">
        <v>1.78</v>
      </c>
      <c r="G480" s="53">
        <v>2.21</v>
      </c>
      <c r="H480" s="53">
        <v>0.18</v>
      </c>
      <c r="I480" s="53">
        <v>0.56000000000000005</v>
      </c>
      <c r="J480" s="53">
        <v>0.06</v>
      </c>
      <c r="K480" s="53">
        <v>0.06</v>
      </c>
      <c r="L480" s="53">
        <v>7.29</v>
      </c>
      <c r="M480" s="53">
        <v>0.67</v>
      </c>
      <c r="N480" s="53">
        <v>1.9</v>
      </c>
      <c r="O480" s="53">
        <v>0</v>
      </c>
      <c r="P480" s="53">
        <v>0.37</v>
      </c>
      <c r="Q480" s="53">
        <v>908.42</v>
      </c>
      <c r="R480" s="53">
        <v>3.13</v>
      </c>
      <c r="S480" s="53">
        <v>7.29</v>
      </c>
      <c r="T480" s="53">
        <v>0.55000000000000004</v>
      </c>
      <c r="U480" s="53">
        <v>0.37</v>
      </c>
      <c r="V480" s="53">
        <v>0.06</v>
      </c>
      <c r="W480" s="53">
        <v>80.86</v>
      </c>
      <c r="X480" s="53">
        <v>3.13</v>
      </c>
      <c r="Y480" s="53">
        <v>7.29</v>
      </c>
      <c r="Z480" s="53">
        <v>0.06</v>
      </c>
      <c r="AA480" s="108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63"/>
    </row>
    <row r="481" spans="1:65">
      <c r="B481" s="36"/>
      <c r="C481" s="20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BM481" s="63"/>
    </row>
    <row r="482" spans="1:65" ht="15">
      <c r="B482" s="37" t="s">
        <v>546</v>
      </c>
      <c r="BM482" s="32" t="s">
        <v>286</v>
      </c>
    </row>
    <row r="483" spans="1:65" ht="15">
      <c r="A483" s="28" t="s">
        <v>199</v>
      </c>
      <c r="B483" s="18" t="s">
        <v>115</v>
      </c>
      <c r="C483" s="15" t="s">
        <v>116</v>
      </c>
      <c r="D483" s="16" t="s">
        <v>228</v>
      </c>
      <c r="E483" s="17" t="s">
        <v>228</v>
      </c>
      <c r="F483" s="108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2">
        <v>1</v>
      </c>
    </row>
    <row r="484" spans="1:65">
      <c r="A484" s="35"/>
      <c r="B484" s="19" t="s">
        <v>229</v>
      </c>
      <c r="C484" s="8" t="s">
        <v>229</v>
      </c>
      <c r="D484" s="105" t="s">
        <v>247</v>
      </c>
      <c r="E484" s="107" t="s">
        <v>256</v>
      </c>
      <c r="F484" s="108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2" t="s">
        <v>83</v>
      </c>
    </row>
    <row r="485" spans="1:65">
      <c r="A485" s="35"/>
      <c r="B485" s="19"/>
      <c r="C485" s="8"/>
      <c r="D485" s="9" t="s">
        <v>303</v>
      </c>
      <c r="E485" s="10" t="s">
        <v>303</v>
      </c>
      <c r="F485" s="108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2">
        <v>3</v>
      </c>
    </row>
    <row r="486" spans="1:65">
      <c r="A486" s="35"/>
      <c r="B486" s="19"/>
      <c r="C486" s="8"/>
      <c r="D486" s="29" t="s">
        <v>306</v>
      </c>
      <c r="E486" s="29" t="s">
        <v>121</v>
      </c>
      <c r="F486" s="108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2">
        <v>3</v>
      </c>
    </row>
    <row r="487" spans="1:65">
      <c r="A487" s="35"/>
      <c r="B487" s="18">
        <v>1</v>
      </c>
      <c r="C487" s="14">
        <v>1</v>
      </c>
      <c r="D487" s="173">
        <v>1.38</v>
      </c>
      <c r="E487" s="173" t="s">
        <v>325</v>
      </c>
      <c r="F487" s="174"/>
      <c r="G487" s="175"/>
      <c r="H487" s="175"/>
      <c r="I487" s="175"/>
      <c r="J487" s="175"/>
      <c r="K487" s="175"/>
      <c r="L487" s="175"/>
      <c r="M487" s="175"/>
      <c r="N487" s="175"/>
      <c r="O487" s="175"/>
      <c r="P487" s="175"/>
      <c r="Q487" s="175"/>
      <c r="R487" s="175"/>
      <c r="S487" s="175"/>
      <c r="T487" s="175"/>
      <c r="U487" s="175"/>
      <c r="V487" s="175"/>
      <c r="W487" s="175"/>
      <c r="X487" s="175"/>
      <c r="Y487" s="175"/>
      <c r="Z487" s="175"/>
      <c r="AA487" s="175"/>
      <c r="AB487" s="175"/>
      <c r="AC487" s="175"/>
      <c r="AD487" s="175"/>
      <c r="AE487" s="175"/>
      <c r="AF487" s="175"/>
      <c r="AG487" s="175"/>
      <c r="AH487" s="175"/>
      <c r="AI487" s="175"/>
      <c r="AJ487" s="175"/>
      <c r="AK487" s="175"/>
      <c r="AL487" s="175"/>
      <c r="AM487" s="175"/>
      <c r="AN487" s="175"/>
      <c r="AO487" s="175"/>
      <c r="AP487" s="175"/>
      <c r="AQ487" s="175"/>
      <c r="AR487" s="175"/>
      <c r="AS487" s="175"/>
      <c r="AT487" s="175"/>
      <c r="AU487" s="175"/>
      <c r="AV487" s="175"/>
      <c r="AW487" s="175"/>
      <c r="AX487" s="175"/>
      <c r="AY487" s="175"/>
      <c r="AZ487" s="175"/>
      <c r="BA487" s="175"/>
      <c r="BB487" s="175"/>
      <c r="BC487" s="175"/>
      <c r="BD487" s="175"/>
      <c r="BE487" s="175"/>
      <c r="BF487" s="175"/>
      <c r="BG487" s="175"/>
      <c r="BH487" s="175"/>
      <c r="BI487" s="175"/>
      <c r="BJ487" s="175"/>
      <c r="BK487" s="175"/>
      <c r="BL487" s="175"/>
      <c r="BM487" s="176">
        <v>1</v>
      </c>
    </row>
    <row r="488" spans="1:65">
      <c r="A488" s="35"/>
      <c r="B488" s="19">
        <v>1</v>
      </c>
      <c r="C488" s="8">
        <v>2</v>
      </c>
      <c r="D488" s="177">
        <v>0.27</v>
      </c>
      <c r="E488" s="177" t="s">
        <v>325</v>
      </c>
      <c r="F488" s="174"/>
      <c r="G488" s="175"/>
      <c r="H488" s="175"/>
      <c r="I488" s="175"/>
      <c r="J488" s="175"/>
      <c r="K488" s="175"/>
      <c r="L488" s="175"/>
      <c r="M488" s="175"/>
      <c r="N488" s="175"/>
      <c r="O488" s="175"/>
      <c r="P488" s="175"/>
      <c r="Q488" s="175"/>
      <c r="R488" s="175"/>
      <c r="S488" s="175"/>
      <c r="T488" s="175"/>
      <c r="U488" s="175"/>
      <c r="V488" s="175"/>
      <c r="W488" s="175"/>
      <c r="X488" s="175"/>
      <c r="Y488" s="175"/>
      <c r="Z488" s="175"/>
      <c r="AA488" s="175"/>
      <c r="AB488" s="175"/>
      <c r="AC488" s="175"/>
      <c r="AD488" s="175"/>
      <c r="AE488" s="175"/>
      <c r="AF488" s="175"/>
      <c r="AG488" s="175"/>
      <c r="AH488" s="175"/>
      <c r="AI488" s="175"/>
      <c r="AJ488" s="175"/>
      <c r="AK488" s="175"/>
      <c r="AL488" s="175"/>
      <c r="AM488" s="175"/>
      <c r="AN488" s="175"/>
      <c r="AO488" s="175"/>
      <c r="AP488" s="175"/>
      <c r="AQ488" s="175"/>
      <c r="AR488" s="175"/>
      <c r="AS488" s="175"/>
      <c r="AT488" s="175"/>
      <c r="AU488" s="175"/>
      <c r="AV488" s="175"/>
      <c r="AW488" s="175"/>
      <c r="AX488" s="175"/>
      <c r="AY488" s="175"/>
      <c r="AZ488" s="175"/>
      <c r="BA488" s="175"/>
      <c r="BB488" s="175"/>
      <c r="BC488" s="175"/>
      <c r="BD488" s="175"/>
      <c r="BE488" s="175"/>
      <c r="BF488" s="175"/>
      <c r="BG488" s="175"/>
      <c r="BH488" s="175"/>
      <c r="BI488" s="175"/>
      <c r="BJ488" s="175"/>
      <c r="BK488" s="175"/>
      <c r="BL488" s="175"/>
      <c r="BM488" s="176" t="e">
        <v>#N/A</v>
      </c>
    </row>
    <row r="489" spans="1:65">
      <c r="A489" s="35"/>
      <c r="B489" s="19">
        <v>1</v>
      </c>
      <c r="C489" s="8">
        <v>3</v>
      </c>
      <c r="D489" s="177">
        <v>1.38</v>
      </c>
      <c r="E489" s="177" t="s">
        <v>325</v>
      </c>
      <c r="F489" s="174"/>
      <c r="G489" s="175"/>
      <c r="H489" s="175"/>
      <c r="I489" s="175"/>
      <c r="J489" s="175"/>
      <c r="K489" s="175"/>
      <c r="L489" s="175"/>
      <c r="M489" s="175"/>
      <c r="N489" s="175"/>
      <c r="O489" s="175"/>
      <c r="P489" s="175"/>
      <c r="Q489" s="175"/>
      <c r="R489" s="175"/>
      <c r="S489" s="175"/>
      <c r="T489" s="175"/>
      <c r="U489" s="175"/>
      <c r="V489" s="175"/>
      <c r="W489" s="175"/>
      <c r="X489" s="175"/>
      <c r="Y489" s="175"/>
      <c r="Z489" s="175"/>
      <c r="AA489" s="175"/>
      <c r="AB489" s="175"/>
      <c r="AC489" s="175"/>
      <c r="AD489" s="175"/>
      <c r="AE489" s="175"/>
      <c r="AF489" s="175"/>
      <c r="AG489" s="175"/>
      <c r="AH489" s="175"/>
      <c r="AI489" s="175"/>
      <c r="AJ489" s="175"/>
      <c r="AK489" s="175"/>
      <c r="AL489" s="175"/>
      <c r="AM489" s="175"/>
      <c r="AN489" s="175"/>
      <c r="AO489" s="175"/>
      <c r="AP489" s="175"/>
      <c r="AQ489" s="175"/>
      <c r="AR489" s="175"/>
      <c r="AS489" s="175"/>
      <c r="AT489" s="175"/>
      <c r="AU489" s="175"/>
      <c r="AV489" s="175"/>
      <c r="AW489" s="175"/>
      <c r="AX489" s="175"/>
      <c r="AY489" s="175"/>
      <c r="AZ489" s="175"/>
      <c r="BA489" s="175"/>
      <c r="BB489" s="175"/>
      <c r="BC489" s="175"/>
      <c r="BD489" s="175"/>
      <c r="BE489" s="175"/>
      <c r="BF489" s="175"/>
      <c r="BG489" s="175"/>
      <c r="BH489" s="175"/>
      <c r="BI489" s="175"/>
      <c r="BJ489" s="175"/>
      <c r="BK489" s="175"/>
      <c r="BL489" s="175"/>
      <c r="BM489" s="176">
        <v>16</v>
      </c>
    </row>
    <row r="490" spans="1:65">
      <c r="A490" s="35"/>
      <c r="B490" s="19">
        <v>1</v>
      </c>
      <c r="C490" s="8">
        <v>4</v>
      </c>
      <c r="D490" s="177">
        <v>1.55</v>
      </c>
      <c r="E490" s="177" t="s">
        <v>325</v>
      </c>
      <c r="F490" s="174"/>
      <c r="G490" s="175"/>
      <c r="H490" s="175"/>
      <c r="I490" s="175"/>
      <c r="J490" s="175"/>
      <c r="K490" s="175"/>
      <c r="L490" s="175"/>
      <c r="M490" s="175"/>
      <c r="N490" s="175"/>
      <c r="O490" s="175"/>
      <c r="P490" s="175"/>
      <c r="Q490" s="175"/>
      <c r="R490" s="175"/>
      <c r="S490" s="175"/>
      <c r="T490" s="175"/>
      <c r="U490" s="175"/>
      <c r="V490" s="175"/>
      <c r="W490" s="175"/>
      <c r="X490" s="175"/>
      <c r="Y490" s="175"/>
      <c r="Z490" s="175"/>
      <c r="AA490" s="175"/>
      <c r="AB490" s="175"/>
      <c r="AC490" s="175"/>
      <c r="AD490" s="175"/>
      <c r="AE490" s="175"/>
      <c r="AF490" s="175"/>
      <c r="AG490" s="175"/>
      <c r="AH490" s="175"/>
      <c r="AI490" s="175"/>
      <c r="AJ490" s="175"/>
      <c r="AK490" s="175"/>
      <c r="AL490" s="175"/>
      <c r="AM490" s="175"/>
      <c r="AN490" s="175"/>
      <c r="AO490" s="175"/>
      <c r="AP490" s="175"/>
      <c r="AQ490" s="175"/>
      <c r="AR490" s="175"/>
      <c r="AS490" s="175"/>
      <c r="AT490" s="175"/>
      <c r="AU490" s="175"/>
      <c r="AV490" s="175"/>
      <c r="AW490" s="175"/>
      <c r="AX490" s="175"/>
      <c r="AY490" s="175"/>
      <c r="AZ490" s="175"/>
      <c r="BA490" s="175"/>
      <c r="BB490" s="175"/>
      <c r="BC490" s="175"/>
      <c r="BD490" s="175"/>
      <c r="BE490" s="175"/>
      <c r="BF490" s="175"/>
      <c r="BG490" s="175"/>
      <c r="BH490" s="175"/>
      <c r="BI490" s="175"/>
      <c r="BJ490" s="175"/>
      <c r="BK490" s="175"/>
      <c r="BL490" s="175"/>
      <c r="BM490" s="176">
        <v>0.91</v>
      </c>
    </row>
    <row r="491" spans="1:65">
      <c r="A491" s="35"/>
      <c r="B491" s="19">
        <v>1</v>
      </c>
      <c r="C491" s="8">
        <v>5</v>
      </c>
      <c r="D491" s="177">
        <v>0.56999999999999995</v>
      </c>
      <c r="E491" s="177" t="s">
        <v>325</v>
      </c>
      <c r="F491" s="174"/>
      <c r="G491" s="175"/>
      <c r="H491" s="175"/>
      <c r="I491" s="175"/>
      <c r="J491" s="175"/>
      <c r="K491" s="175"/>
      <c r="L491" s="175"/>
      <c r="M491" s="175"/>
      <c r="N491" s="175"/>
      <c r="O491" s="175"/>
      <c r="P491" s="175"/>
      <c r="Q491" s="175"/>
      <c r="R491" s="175"/>
      <c r="S491" s="175"/>
      <c r="T491" s="175"/>
      <c r="U491" s="175"/>
      <c r="V491" s="175"/>
      <c r="W491" s="175"/>
      <c r="X491" s="175"/>
      <c r="Y491" s="175"/>
      <c r="Z491" s="175"/>
      <c r="AA491" s="175"/>
      <c r="AB491" s="175"/>
      <c r="AC491" s="175"/>
      <c r="AD491" s="175"/>
      <c r="AE491" s="175"/>
      <c r="AF491" s="175"/>
      <c r="AG491" s="175"/>
      <c r="AH491" s="175"/>
      <c r="AI491" s="175"/>
      <c r="AJ491" s="175"/>
      <c r="AK491" s="175"/>
      <c r="AL491" s="175"/>
      <c r="AM491" s="175"/>
      <c r="AN491" s="175"/>
      <c r="AO491" s="175"/>
      <c r="AP491" s="175"/>
      <c r="AQ491" s="175"/>
      <c r="AR491" s="175"/>
      <c r="AS491" s="175"/>
      <c r="AT491" s="175"/>
      <c r="AU491" s="175"/>
      <c r="AV491" s="175"/>
      <c r="AW491" s="175"/>
      <c r="AX491" s="175"/>
      <c r="AY491" s="175"/>
      <c r="AZ491" s="175"/>
      <c r="BA491" s="175"/>
      <c r="BB491" s="175"/>
      <c r="BC491" s="175"/>
      <c r="BD491" s="175"/>
      <c r="BE491" s="175"/>
      <c r="BF491" s="175"/>
      <c r="BG491" s="175"/>
      <c r="BH491" s="175"/>
      <c r="BI491" s="175"/>
      <c r="BJ491" s="175"/>
      <c r="BK491" s="175"/>
      <c r="BL491" s="175"/>
      <c r="BM491" s="176">
        <v>14</v>
      </c>
    </row>
    <row r="492" spans="1:65">
      <c r="A492" s="35"/>
      <c r="B492" s="19">
        <v>1</v>
      </c>
      <c r="C492" s="8">
        <v>6</v>
      </c>
      <c r="D492" s="177">
        <v>0.31</v>
      </c>
      <c r="E492" s="177" t="s">
        <v>325</v>
      </c>
      <c r="F492" s="174"/>
      <c r="G492" s="175"/>
      <c r="H492" s="175"/>
      <c r="I492" s="175"/>
      <c r="J492" s="175"/>
      <c r="K492" s="175"/>
      <c r="L492" s="175"/>
      <c r="M492" s="175"/>
      <c r="N492" s="175"/>
      <c r="O492" s="175"/>
      <c r="P492" s="175"/>
      <c r="Q492" s="175"/>
      <c r="R492" s="175"/>
      <c r="S492" s="175"/>
      <c r="T492" s="175"/>
      <c r="U492" s="175"/>
      <c r="V492" s="175"/>
      <c r="W492" s="175"/>
      <c r="X492" s="175"/>
      <c r="Y492" s="175"/>
      <c r="Z492" s="175"/>
      <c r="AA492" s="175"/>
      <c r="AB492" s="175"/>
      <c r="AC492" s="175"/>
      <c r="AD492" s="175"/>
      <c r="AE492" s="175"/>
      <c r="AF492" s="175"/>
      <c r="AG492" s="175"/>
      <c r="AH492" s="175"/>
      <c r="AI492" s="175"/>
      <c r="AJ492" s="175"/>
      <c r="AK492" s="175"/>
      <c r="AL492" s="175"/>
      <c r="AM492" s="175"/>
      <c r="AN492" s="175"/>
      <c r="AO492" s="175"/>
      <c r="AP492" s="175"/>
      <c r="AQ492" s="175"/>
      <c r="AR492" s="175"/>
      <c r="AS492" s="175"/>
      <c r="AT492" s="175"/>
      <c r="AU492" s="175"/>
      <c r="AV492" s="175"/>
      <c r="AW492" s="175"/>
      <c r="AX492" s="175"/>
      <c r="AY492" s="175"/>
      <c r="AZ492" s="175"/>
      <c r="BA492" s="175"/>
      <c r="BB492" s="175"/>
      <c r="BC492" s="175"/>
      <c r="BD492" s="175"/>
      <c r="BE492" s="175"/>
      <c r="BF492" s="175"/>
      <c r="BG492" s="175"/>
      <c r="BH492" s="175"/>
      <c r="BI492" s="175"/>
      <c r="BJ492" s="175"/>
      <c r="BK492" s="175"/>
      <c r="BL492" s="175"/>
      <c r="BM492" s="64"/>
    </row>
    <row r="493" spans="1:65">
      <c r="A493" s="35"/>
      <c r="B493" s="20" t="s">
        <v>233</v>
      </c>
      <c r="C493" s="12"/>
      <c r="D493" s="178">
        <v>0.91</v>
      </c>
      <c r="E493" s="178" t="s">
        <v>678</v>
      </c>
      <c r="F493" s="174"/>
      <c r="G493" s="175"/>
      <c r="H493" s="175"/>
      <c r="I493" s="175"/>
      <c r="J493" s="175"/>
      <c r="K493" s="175"/>
      <c r="L493" s="175"/>
      <c r="M493" s="175"/>
      <c r="N493" s="175"/>
      <c r="O493" s="175"/>
      <c r="P493" s="175"/>
      <c r="Q493" s="175"/>
      <c r="R493" s="175"/>
      <c r="S493" s="175"/>
      <c r="T493" s="175"/>
      <c r="U493" s="175"/>
      <c r="V493" s="175"/>
      <c r="W493" s="175"/>
      <c r="X493" s="175"/>
      <c r="Y493" s="175"/>
      <c r="Z493" s="175"/>
      <c r="AA493" s="175"/>
      <c r="AB493" s="175"/>
      <c r="AC493" s="175"/>
      <c r="AD493" s="175"/>
      <c r="AE493" s="175"/>
      <c r="AF493" s="175"/>
      <c r="AG493" s="175"/>
      <c r="AH493" s="175"/>
      <c r="AI493" s="175"/>
      <c r="AJ493" s="175"/>
      <c r="AK493" s="175"/>
      <c r="AL493" s="175"/>
      <c r="AM493" s="175"/>
      <c r="AN493" s="175"/>
      <c r="AO493" s="175"/>
      <c r="AP493" s="175"/>
      <c r="AQ493" s="175"/>
      <c r="AR493" s="175"/>
      <c r="AS493" s="175"/>
      <c r="AT493" s="175"/>
      <c r="AU493" s="175"/>
      <c r="AV493" s="175"/>
      <c r="AW493" s="175"/>
      <c r="AX493" s="175"/>
      <c r="AY493" s="175"/>
      <c r="AZ493" s="175"/>
      <c r="BA493" s="175"/>
      <c r="BB493" s="175"/>
      <c r="BC493" s="175"/>
      <c r="BD493" s="175"/>
      <c r="BE493" s="175"/>
      <c r="BF493" s="175"/>
      <c r="BG493" s="175"/>
      <c r="BH493" s="175"/>
      <c r="BI493" s="175"/>
      <c r="BJ493" s="175"/>
      <c r="BK493" s="175"/>
      <c r="BL493" s="175"/>
      <c r="BM493" s="64"/>
    </row>
    <row r="494" spans="1:65">
      <c r="A494" s="35"/>
      <c r="B494" s="3" t="s">
        <v>234</v>
      </c>
      <c r="C494" s="33"/>
      <c r="D494" s="27">
        <v>0.97499999999999987</v>
      </c>
      <c r="E494" s="27" t="s">
        <v>678</v>
      </c>
      <c r="F494" s="174"/>
      <c r="G494" s="175"/>
      <c r="H494" s="175"/>
      <c r="I494" s="175"/>
      <c r="J494" s="175"/>
      <c r="K494" s="175"/>
      <c r="L494" s="175"/>
      <c r="M494" s="175"/>
      <c r="N494" s="175"/>
      <c r="O494" s="175"/>
      <c r="P494" s="175"/>
      <c r="Q494" s="175"/>
      <c r="R494" s="175"/>
      <c r="S494" s="175"/>
      <c r="T494" s="175"/>
      <c r="U494" s="175"/>
      <c r="V494" s="175"/>
      <c r="W494" s="175"/>
      <c r="X494" s="175"/>
      <c r="Y494" s="175"/>
      <c r="Z494" s="175"/>
      <c r="AA494" s="175"/>
      <c r="AB494" s="175"/>
      <c r="AC494" s="175"/>
      <c r="AD494" s="175"/>
      <c r="AE494" s="175"/>
      <c r="AF494" s="175"/>
      <c r="AG494" s="175"/>
      <c r="AH494" s="175"/>
      <c r="AI494" s="175"/>
      <c r="AJ494" s="175"/>
      <c r="AK494" s="175"/>
      <c r="AL494" s="175"/>
      <c r="AM494" s="175"/>
      <c r="AN494" s="175"/>
      <c r="AO494" s="175"/>
      <c r="AP494" s="175"/>
      <c r="AQ494" s="175"/>
      <c r="AR494" s="175"/>
      <c r="AS494" s="175"/>
      <c r="AT494" s="175"/>
      <c r="AU494" s="175"/>
      <c r="AV494" s="175"/>
      <c r="AW494" s="175"/>
      <c r="AX494" s="175"/>
      <c r="AY494" s="175"/>
      <c r="AZ494" s="175"/>
      <c r="BA494" s="175"/>
      <c r="BB494" s="175"/>
      <c r="BC494" s="175"/>
      <c r="BD494" s="175"/>
      <c r="BE494" s="175"/>
      <c r="BF494" s="175"/>
      <c r="BG494" s="175"/>
      <c r="BH494" s="175"/>
      <c r="BI494" s="175"/>
      <c r="BJ494" s="175"/>
      <c r="BK494" s="175"/>
      <c r="BL494" s="175"/>
      <c r="BM494" s="64"/>
    </row>
    <row r="495" spans="1:65">
      <c r="A495" s="35"/>
      <c r="B495" s="3" t="s">
        <v>235</v>
      </c>
      <c r="C495" s="33"/>
      <c r="D495" s="27">
        <v>0.58933861234438056</v>
      </c>
      <c r="E495" s="27" t="s">
        <v>678</v>
      </c>
      <c r="F495" s="174"/>
      <c r="G495" s="175"/>
      <c r="H495" s="175"/>
      <c r="I495" s="175"/>
      <c r="J495" s="175"/>
      <c r="K495" s="175"/>
      <c r="L495" s="175"/>
      <c r="M495" s="175"/>
      <c r="N495" s="175"/>
      <c r="O495" s="175"/>
      <c r="P495" s="175"/>
      <c r="Q495" s="175"/>
      <c r="R495" s="175"/>
      <c r="S495" s="175"/>
      <c r="T495" s="175"/>
      <c r="U495" s="175"/>
      <c r="V495" s="175"/>
      <c r="W495" s="175"/>
      <c r="X495" s="175"/>
      <c r="Y495" s="175"/>
      <c r="Z495" s="175"/>
      <c r="AA495" s="175"/>
      <c r="AB495" s="175"/>
      <c r="AC495" s="175"/>
      <c r="AD495" s="175"/>
      <c r="AE495" s="175"/>
      <c r="AF495" s="175"/>
      <c r="AG495" s="175"/>
      <c r="AH495" s="175"/>
      <c r="AI495" s="175"/>
      <c r="AJ495" s="175"/>
      <c r="AK495" s="175"/>
      <c r="AL495" s="175"/>
      <c r="AM495" s="175"/>
      <c r="AN495" s="175"/>
      <c r="AO495" s="175"/>
      <c r="AP495" s="175"/>
      <c r="AQ495" s="175"/>
      <c r="AR495" s="175"/>
      <c r="AS495" s="175"/>
      <c r="AT495" s="175"/>
      <c r="AU495" s="175"/>
      <c r="AV495" s="175"/>
      <c r="AW495" s="175"/>
      <c r="AX495" s="175"/>
      <c r="AY495" s="175"/>
      <c r="AZ495" s="175"/>
      <c r="BA495" s="175"/>
      <c r="BB495" s="175"/>
      <c r="BC495" s="175"/>
      <c r="BD495" s="175"/>
      <c r="BE495" s="175"/>
      <c r="BF495" s="175"/>
      <c r="BG495" s="175"/>
      <c r="BH495" s="175"/>
      <c r="BI495" s="175"/>
      <c r="BJ495" s="175"/>
      <c r="BK495" s="175"/>
      <c r="BL495" s="175"/>
      <c r="BM495" s="64"/>
    </row>
    <row r="496" spans="1:65">
      <c r="A496" s="35"/>
      <c r="B496" s="3" t="s">
        <v>87</v>
      </c>
      <c r="C496" s="33"/>
      <c r="D496" s="13">
        <v>0.64762484873008852</v>
      </c>
      <c r="E496" s="13" t="s">
        <v>678</v>
      </c>
      <c r="F496" s="108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63"/>
    </row>
    <row r="497" spans="1:65">
      <c r="A497" s="35"/>
      <c r="B497" s="3" t="s">
        <v>236</v>
      </c>
      <c r="C497" s="33"/>
      <c r="D497" s="13">
        <v>0</v>
      </c>
      <c r="E497" s="13" t="s">
        <v>678</v>
      </c>
      <c r="F497" s="108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63"/>
    </row>
    <row r="498" spans="1:65">
      <c r="A498" s="35"/>
      <c r="B498" s="54" t="s">
        <v>237</v>
      </c>
      <c r="C498" s="55"/>
      <c r="D498" s="53" t="s">
        <v>238</v>
      </c>
      <c r="E498" s="53" t="s">
        <v>238</v>
      </c>
      <c r="F498" s="108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63"/>
    </row>
    <row r="499" spans="1:65">
      <c r="B499" s="36"/>
      <c r="C499" s="20"/>
      <c r="D499" s="31"/>
      <c r="E499" s="31"/>
      <c r="BM499" s="63"/>
    </row>
    <row r="500" spans="1:65" ht="15">
      <c r="B500" s="37" t="s">
        <v>547</v>
      </c>
      <c r="BM500" s="32" t="s">
        <v>67</v>
      </c>
    </row>
    <row r="501" spans="1:65" ht="15">
      <c r="A501" s="28" t="s">
        <v>54</v>
      </c>
      <c r="B501" s="18" t="s">
        <v>115</v>
      </c>
      <c r="C501" s="15" t="s">
        <v>116</v>
      </c>
      <c r="D501" s="16" t="s">
        <v>228</v>
      </c>
      <c r="E501" s="17" t="s">
        <v>228</v>
      </c>
      <c r="F501" s="17" t="s">
        <v>228</v>
      </c>
      <c r="G501" s="17" t="s">
        <v>228</v>
      </c>
      <c r="H501" s="17" t="s">
        <v>228</v>
      </c>
      <c r="I501" s="17" t="s">
        <v>228</v>
      </c>
      <c r="J501" s="17" t="s">
        <v>228</v>
      </c>
      <c r="K501" s="17" t="s">
        <v>228</v>
      </c>
      <c r="L501" s="17" t="s">
        <v>228</v>
      </c>
      <c r="M501" s="17" t="s">
        <v>228</v>
      </c>
      <c r="N501" s="17" t="s">
        <v>228</v>
      </c>
      <c r="O501" s="17" t="s">
        <v>228</v>
      </c>
      <c r="P501" s="17" t="s">
        <v>228</v>
      </c>
      <c r="Q501" s="17" t="s">
        <v>228</v>
      </c>
      <c r="R501" s="17" t="s">
        <v>228</v>
      </c>
      <c r="S501" s="17" t="s">
        <v>228</v>
      </c>
      <c r="T501" s="17" t="s">
        <v>228</v>
      </c>
      <c r="U501" s="17" t="s">
        <v>228</v>
      </c>
      <c r="V501" s="17" t="s">
        <v>228</v>
      </c>
      <c r="W501" s="17" t="s">
        <v>228</v>
      </c>
      <c r="X501" s="17" t="s">
        <v>228</v>
      </c>
      <c r="Y501" s="17" t="s">
        <v>228</v>
      </c>
      <c r="Z501" s="17" t="s">
        <v>228</v>
      </c>
      <c r="AA501" s="17" t="s">
        <v>228</v>
      </c>
      <c r="AB501" s="17" t="s">
        <v>228</v>
      </c>
      <c r="AC501" s="17" t="s">
        <v>228</v>
      </c>
      <c r="AD501" s="17" t="s">
        <v>228</v>
      </c>
      <c r="AE501" s="17" t="s">
        <v>228</v>
      </c>
      <c r="AF501" s="17" t="s">
        <v>228</v>
      </c>
      <c r="AG501" s="17" t="s">
        <v>228</v>
      </c>
      <c r="AH501" s="17" t="s">
        <v>228</v>
      </c>
      <c r="AI501" s="108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2">
        <v>1</v>
      </c>
    </row>
    <row r="502" spans="1:65">
      <c r="A502" s="35"/>
      <c r="B502" s="19" t="s">
        <v>229</v>
      </c>
      <c r="C502" s="8" t="s">
        <v>229</v>
      </c>
      <c r="D502" s="105" t="s">
        <v>241</v>
      </c>
      <c r="E502" s="107" t="s">
        <v>242</v>
      </c>
      <c r="F502" s="107" t="s">
        <v>243</v>
      </c>
      <c r="G502" s="107" t="s">
        <v>244</v>
      </c>
      <c r="H502" s="107" t="s">
        <v>245</v>
      </c>
      <c r="I502" s="107" t="s">
        <v>246</v>
      </c>
      <c r="J502" s="107" t="s">
        <v>247</v>
      </c>
      <c r="K502" s="107" t="s">
        <v>249</v>
      </c>
      <c r="L502" s="107" t="s">
        <v>250</v>
      </c>
      <c r="M502" s="107" t="s">
        <v>251</v>
      </c>
      <c r="N502" s="107" t="s">
        <v>253</v>
      </c>
      <c r="O502" s="107" t="s">
        <v>254</v>
      </c>
      <c r="P502" s="107" t="s">
        <v>256</v>
      </c>
      <c r="Q502" s="107" t="s">
        <v>257</v>
      </c>
      <c r="R502" s="107" t="s">
        <v>260</v>
      </c>
      <c r="S502" s="107" t="s">
        <v>261</v>
      </c>
      <c r="T502" s="107" t="s">
        <v>262</v>
      </c>
      <c r="U502" s="107" t="s">
        <v>264</v>
      </c>
      <c r="V502" s="107" t="s">
        <v>265</v>
      </c>
      <c r="W502" s="107" t="s">
        <v>267</v>
      </c>
      <c r="X502" s="107" t="s">
        <v>268</v>
      </c>
      <c r="Y502" s="107" t="s">
        <v>287</v>
      </c>
      <c r="Z502" s="107" t="s">
        <v>270</v>
      </c>
      <c r="AA502" s="107" t="s">
        <v>271</v>
      </c>
      <c r="AB502" s="107" t="s">
        <v>272</v>
      </c>
      <c r="AC502" s="107" t="s">
        <v>274</v>
      </c>
      <c r="AD502" s="107" t="s">
        <v>275</v>
      </c>
      <c r="AE502" s="107" t="s">
        <v>276</v>
      </c>
      <c r="AF502" s="107" t="s">
        <v>277</v>
      </c>
      <c r="AG502" s="107" t="s">
        <v>278</v>
      </c>
      <c r="AH502" s="107" t="s">
        <v>279</v>
      </c>
      <c r="AI502" s="108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2" t="s">
        <v>1</v>
      </c>
    </row>
    <row r="503" spans="1:65">
      <c r="A503" s="35"/>
      <c r="B503" s="19"/>
      <c r="C503" s="8"/>
      <c r="D503" s="9" t="s">
        <v>303</v>
      </c>
      <c r="E503" s="10" t="s">
        <v>304</v>
      </c>
      <c r="F503" s="10" t="s">
        <v>303</v>
      </c>
      <c r="G503" s="10" t="s">
        <v>303</v>
      </c>
      <c r="H503" s="10" t="s">
        <v>304</v>
      </c>
      <c r="I503" s="10" t="s">
        <v>304</v>
      </c>
      <c r="J503" s="10" t="s">
        <v>305</v>
      </c>
      <c r="K503" s="10" t="s">
        <v>305</v>
      </c>
      <c r="L503" s="10" t="s">
        <v>303</v>
      </c>
      <c r="M503" s="10" t="s">
        <v>305</v>
      </c>
      <c r="N503" s="10" t="s">
        <v>303</v>
      </c>
      <c r="O503" s="10" t="s">
        <v>305</v>
      </c>
      <c r="P503" s="10" t="s">
        <v>303</v>
      </c>
      <c r="Q503" s="10" t="s">
        <v>305</v>
      </c>
      <c r="R503" s="10" t="s">
        <v>304</v>
      </c>
      <c r="S503" s="10" t="s">
        <v>304</v>
      </c>
      <c r="T503" s="10" t="s">
        <v>303</v>
      </c>
      <c r="U503" s="10" t="s">
        <v>305</v>
      </c>
      <c r="V503" s="10" t="s">
        <v>305</v>
      </c>
      <c r="W503" s="10" t="s">
        <v>304</v>
      </c>
      <c r="X503" s="10" t="s">
        <v>304</v>
      </c>
      <c r="Y503" s="10" t="s">
        <v>304</v>
      </c>
      <c r="Z503" s="10" t="s">
        <v>303</v>
      </c>
      <c r="AA503" s="10" t="s">
        <v>304</v>
      </c>
      <c r="AB503" s="10" t="s">
        <v>305</v>
      </c>
      <c r="AC503" s="10" t="s">
        <v>304</v>
      </c>
      <c r="AD503" s="10" t="s">
        <v>305</v>
      </c>
      <c r="AE503" s="10" t="s">
        <v>304</v>
      </c>
      <c r="AF503" s="10" t="s">
        <v>305</v>
      </c>
      <c r="AG503" s="10" t="s">
        <v>305</v>
      </c>
      <c r="AH503" s="10" t="s">
        <v>305</v>
      </c>
      <c r="AI503" s="108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2">
        <v>3</v>
      </c>
    </row>
    <row r="504" spans="1:65">
      <c r="A504" s="35"/>
      <c r="B504" s="19"/>
      <c r="C504" s="8"/>
      <c r="D504" s="29" t="s">
        <v>306</v>
      </c>
      <c r="E504" s="29" t="s">
        <v>307</v>
      </c>
      <c r="F504" s="29" t="s">
        <v>306</v>
      </c>
      <c r="G504" s="29" t="s">
        <v>306</v>
      </c>
      <c r="H504" s="29" t="s">
        <v>306</v>
      </c>
      <c r="I504" s="29" t="s">
        <v>306</v>
      </c>
      <c r="J504" s="29" t="s">
        <v>306</v>
      </c>
      <c r="K504" s="29" t="s">
        <v>306</v>
      </c>
      <c r="L504" s="29" t="s">
        <v>306</v>
      </c>
      <c r="M504" s="29" t="s">
        <v>307</v>
      </c>
      <c r="N504" s="29" t="s">
        <v>121</v>
      </c>
      <c r="O504" s="29" t="s">
        <v>308</v>
      </c>
      <c r="P504" s="29" t="s">
        <v>121</v>
      </c>
      <c r="Q504" s="29" t="s">
        <v>294</v>
      </c>
      <c r="R504" s="29" t="s">
        <v>308</v>
      </c>
      <c r="S504" s="29" t="s">
        <v>309</v>
      </c>
      <c r="T504" s="29" t="s">
        <v>306</v>
      </c>
      <c r="U504" s="29" t="s">
        <v>294</v>
      </c>
      <c r="V504" s="29" t="s">
        <v>306</v>
      </c>
      <c r="W504" s="29" t="s">
        <v>307</v>
      </c>
      <c r="X504" s="29" t="s">
        <v>309</v>
      </c>
      <c r="Y504" s="29" t="s">
        <v>121</v>
      </c>
      <c r="Z504" s="29" t="s">
        <v>306</v>
      </c>
      <c r="AA504" s="29" t="s">
        <v>308</v>
      </c>
      <c r="AB504" s="29" t="s">
        <v>284</v>
      </c>
      <c r="AC504" s="29" t="s">
        <v>308</v>
      </c>
      <c r="AD504" s="29" t="s">
        <v>306</v>
      </c>
      <c r="AE504" s="29" t="s">
        <v>306</v>
      </c>
      <c r="AF504" s="29" t="s">
        <v>306</v>
      </c>
      <c r="AG504" s="29" t="s">
        <v>306</v>
      </c>
      <c r="AH504" s="29" t="s">
        <v>309</v>
      </c>
      <c r="AI504" s="108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2">
        <v>3</v>
      </c>
    </row>
    <row r="505" spans="1:65">
      <c r="A505" s="35"/>
      <c r="B505" s="18">
        <v>1</v>
      </c>
      <c r="C505" s="14">
        <v>1</v>
      </c>
      <c r="D505" s="173">
        <v>0.35</v>
      </c>
      <c r="E505" s="173">
        <v>0.32</v>
      </c>
      <c r="F505" s="181">
        <v>0.28999999999999998</v>
      </c>
      <c r="G505" s="173">
        <v>0.36</v>
      </c>
      <c r="H505" s="181">
        <v>0.33158966400000001</v>
      </c>
      <c r="I505" s="173">
        <v>0.3</v>
      </c>
      <c r="J505" s="181">
        <v>0.30129482071713148</v>
      </c>
      <c r="K505" s="179">
        <v>0.755</v>
      </c>
      <c r="L505" s="173">
        <v>0.28999999999999998</v>
      </c>
      <c r="M505" s="173">
        <v>0.25420700000000002</v>
      </c>
      <c r="N505" s="173">
        <v>0.30569999999999997</v>
      </c>
      <c r="O505" s="179">
        <v>0.3</v>
      </c>
      <c r="P505" s="173">
        <v>0.27</v>
      </c>
      <c r="Q505" s="173">
        <v>0.36799999999999999</v>
      </c>
      <c r="R505" s="173">
        <v>0.3</v>
      </c>
      <c r="S505" s="173">
        <v>0.33871197249999996</v>
      </c>
      <c r="T505" s="173">
        <v>0.31</v>
      </c>
      <c r="U505" s="173">
        <v>0.33</v>
      </c>
      <c r="V505" s="173">
        <v>0.31</v>
      </c>
      <c r="W505" s="173">
        <v>0.28000000000000003</v>
      </c>
      <c r="X505" s="173">
        <v>0.33200000000000002</v>
      </c>
      <c r="Y505" s="173">
        <v>0.34024100000000002</v>
      </c>
      <c r="Z505" s="173">
        <v>0.28999999999999998</v>
      </c>
      <c r="AA505" s="173">
        <v>0.312</v>
      </c>
      <c r="AB505" s="173">
        <v>0.31</v>
      </c>
      <c r="AC505" s="173">
        <v>0.35</v>
      </c>
      <c r="AD505" s="173">
        <v>0.29899999999999999</v>
      </c>
      <c r="AE505" s="173">
        <v>0.32</v>
      </c>
      <c r="AF505" s="173">
        <v>0.28999999999999998</v>
      </c>
      <c r="AG505" s="173">
        <v>0.294408</v>
      </c>
      <c r="AH505" s="183">
        <v>0.40749999999999997</v>
      </c>
      <c r="AI505" s="174"/>
      <c r="AJ505" s="175"/>
      <c r="AK505" s="175"/>
      <c r="AL505" s="175"/>
      <c r="AM505" s="175"/>
      <c r="AN505" s="175"/>
      <c r="AO505" s="175"/>
      <c r="AP505" s="175"/>
      <c r="AQ505" s="175"/>
      <c r="AR505" s="175"/>
      <c r="AS505" s="175"/>
      <c r="AT505" s="175"/>
      <c r="AU505" s="175"/>
      <c r="AV505" s="175"/>
      <c r="AW505" s="175"/>
      <c r="AX505" s="175"/>
      <c r="AY505" s="175"/>
      <c r="AZ505" s="175"/>
      <c r="BA505" s="175"/>
      <c r="BB505" s="175"/>
      <c r="BC505" s="175"/>
      <c r="BD505" s="175"/>
      <c r="BE505" s="175"/>
      <c r="BF505" s="175"/>
      <c r="BG505" s="175"/>
      <c r="BH505" s="175"/>
      <c r="BI505" s="175"/>
      <c r="BJ505" s="175"/>
      <c r="BK505" s="175"/>
      <c r="BL505" s="175"/>
      <c r="BM505" s="176">
        <v>1</v>
      </c>
    </row>
    <row r="506" spans="1:65">
      <c r="A506" s="35"/>
      <c r="B506" s="19">
        <v>1</v>
      </c>
      <c r="C506" s="8">
        <v>2</v>
      </c>
      <c r="D506" s="177">
        <v>0.33</v>
      </c>
      <c r="E506" s="177">
        <v>0.31</v>
      </c>
      <c r="F506" s="184">
        <v>0.28999999999999998</v>
      </c>
      <c r="G506" s="177">
        <v>0.35</v>
      </c>
      <c r="H506" s="184">
        <v>0.32506208000000003</v>
      </c>
      <c r="I506" s="177">
        <v>0.28999999999999998</v>
      </c>
      <c r="J506" s="184">
        <v>0.29483101391650102</v>
      </c>
      <c r="K506" s="180">
        <v>0.73899999999999999</v>
      </c>
      <c r="L506" s="177">
        <v>0.3</v>
      </c>
      <c r="M506" s="177">
        <v>0.254029</v>
      </c>
      <c r="N506" s="177">
        <v>0.30109999999999998</v>
      </c>
      <c r="O506" s="180">
        <v>0.3</v>
      </c>
      <c r="P506" s="177">
        <v>0.26350000000000001</v>
      </c>
      <c r="Q506" s="177">
        <v>0.36799999999999999</v>
      </c>
      <c r="R506" s="177">
        <v>0.31</v>
      </c>
      <c r="S506" s="177">
        <v>0.33539809799999998</v>
      </c>
      <c r="T506" s="177">
        <v>0.3</v>
      </c>
      <c r="U506" s="177">
        <v>0.32</v>
      </c>
      <c r="V506" s="177">
        <v>0.31</v>
      </c>
      <c r="W506" s="177">
        <v>0.28000000000000003</v>
      </c>
      <c r="X506" s="177">
        <v>0.33</v>
      </c>
      <c r="Y506" s="177">
        <v>0.33049499999999998</v>
      </c>
      <c r="Z506" s="177">
        <v>0.28999999999999998</v>
      </c>
      <c r="AA506" s="177">
        <v>0.313</v>
      </c>
      <c r="AB506" s="177">
        <v>0.31</v>
      </c>
      <c r="AC506" s="177">
        <v>0.37</v>
      </c>
      <c r="AD506" s="177">
        <v>0.29899999999999999</v>
      </c>
      <c r="AE506" s="177">
        <v>0.32</v>
      </c>
      <c r="AF506" s="177">
        <v>0.31</v>
      </c>
      <c r="AG506" s="177">
        <v>0.29844920000000003</v>
      </c>
      <c r="AH506" s="180">
        <v>0.39189999999999997</v>
      </c>
      <c r="AI506" s="174"/>
      <c r="AJ506" s="175"/>
      <c r="AK506" s="175"/>
      <c r="AL506" s="175"/>
      <c r="AM506" s="175"/>
      <c r="AN506" s="175"/>
      <c r="AO506" s="175"/>
      <c r="AP506" s="175"/>
      <c r="AQ506" s="175"/>
      <c r="AR506" s="175"/>
      <c r="AS506" s="175"/>
      <c r="AT506" s="175"/>
      <c r="AU506" s="175"/>
      <c r="AV506" s="175"/>
      <c r="AW506" s="175"/>
      <c r="AX506" s="175"/>
      <c r="AY506" s="175"/>
      <c r="AZ506" s="175"/>
      <c r="BA506" s="175"/>
      <c r="BB506" s="175"/>
      <c r="BC506" s="175"/>
      <c r="BD506" s="175"/>
      <c r="BE506" s="175"/>
      <c r="BF506" s="175"/>
      <c r="BG506" s="175"/>
      <c r="BH506" s="175"/>
      <c r="BI506" s="175"/>
      <c r="BJ506" s="175"/>
      <c r="BK506" s="175"/>
      <c r="BL506" s="175"/>
      <c r="BM506" s="176" t="e">
        <v>#N/A</v>
      </c>
    </row>
    <row r="507" spans="1:65">
      <c r="A507" s="35"/>
      <c r="B507" s="19">
        <v>1</v>
      </c>
      <c r="C507" s="8">
        <v>3</v>
      </c>
      <c r="D507" s="177">
        <v>0.33</v>
      </c>
      <c r="E507" s="177">
        <v>0.31</v>
      </c>
      <c r="F507" s="184">
        <v>0.28999999999999998</v>
      </c>
      <c r="G507" s="177">
        <v>0.38</v>
      </c>
      <c r="H507" s="184">
        <v>0.32110288000000003</v>
      </c>
      <c r="I507" s="177">
        <v>0.28999999999999998</v>
      </c>
      <c r="J507" s="184">
        <v>0.30451866404715128</v>
      </c>
      <c r="K507" s="185">
        <v>0.68899999999999995</v>
      </c>
      <c r="L507" s="27">
        <v>0.28999999999999998</v>
      </c>
      <c r="M507" s="27">
        <v>0.25815300000000002</v>
      </c>
      <c r="N507" s="27">
        <v>0.30860000000000004</v>
      </c>
      <c r="O507" s="185">
        <v>0.3</v>
      </c>
      <c r="P507" s="27">
        <v>0.28100000000000003</v>
      </c>
      <c r="Q507" s="27">
        <v>0.35699999999999998</v>
      </c>
      <c r="R507" s="27">
        <v>0.3</v>
      </c>
      <c r="S507" s="27">
        <v>0.34030851749999996</v>
      </c>
      <c r="T507" s="27">
        <v>0.31</v>
      </c>
      <c r="U507" s="27">
        <v>0.34</v>
      </c>
      <c r="V507" s="27">
        <v>0.31</v>
      </c>
      <c r="W507" s="27">
        <v>0.28000000000000003</v>
      </c>
      <c r="X507" s="27">
        <v>0.32800000000000001</v>
      </c>
      <c r="Y507" s="27">
        <v>0.329901</v>
      </c>
      <c r="Z507" s="27">
        <v>0.28000000000000003</v>
      </c>
      <c r="AA507" s="27">
        <v>0.315</v>
      </c>
      <c r="AB507" s="27">
        <v>0.33</v>
      </c>
      <c r="AC507" s="27">
        <v>0.35</v>
      </c>
      <c r="AD507" s="27">
        <v>0.29099999999999998</v>
      </c>
      <c r="AE507" s="27">
        <v>0.32</v>
      </c>
      <c r="AF507" s="27">
        <v>0.3</v>
      </c>
      <c r="AG507" s="27">
        <v>0.30327220000000005</v>
      </c>
      <c r="AH507" s="185">
        <v>0.39269999999999999</v>
      </c>
      <c r="AI507" s="174"/>
      <c r="AJ507" s="175"/>
      <c r="AK507" s="175"/>
      <c r="AL507" s="175"/>
      <c r="AM507" s="175"/>
      <c r="AN507" s="175"/>
      <c r="AO507" s="175"/>
      <c r="AP507" s="175"/>
      <c r="AQ507" s="175"/>
      <c r="AR507" s="175"/>
      <c r="AS507" s="175"/>
      <c r="AT507" s="175"/>
      <c r="AU507" s="175"/>
      <c r="AV507" s="175"/>
      <c r="AW507" s="175"/>
      <c r="AX507" s="175"/>
      <c r="AY507" s="175"/>
      <c r="AZ507" s="175"/>
      <c r="BA507" s="175"/>
      <c r="BB507" s="175"/>
      <c r="BC507" s="175"/>
      <c r="BD507" s="175"/>
      <c r="BE507" s="175"/>
      <c r="BF507" s="175"/>
      <c r="BG507" s="175"/>
      <c r="BH507" s="175"/>
      <c r="BI507" s="175"/>
      <c r="BJ507" s="175"/>
      <c r="BK507" s="175"/>
      <c r="BL507" s="175"/>
      <c r="BM507" s="176">
        <v>16</v>
      </c>
    </row>
    <row r="508" spans="1:65">
      <c r="A508" s="35"/>
      <c r="B508" s="19">
        <v>1</v>
      </c>
      <c r="C508" s="8">
        <v>4</v>
      </c>
      <c r="D508" s="177">
        <v>0.32</v>
      </c>
      <c r="E508" s="177">
        <v>0.31</v>
      </c>
      <c r="F508" s="184">
        <v>0.28999999999999998</v>
      </c>
      <c r="G508" s="177">
        <v>0.36</v>
      </c>
      <c r="H508" s="184">
        <v>0.32416204800000004</v>
      </c>
      <c r="I508" s="177">
        <v>0.28999999999999998</v>
      </c>
      <c r="J508" s="184">
        <v>0.29758551307847086</v>
      </c>
      <c r="K508" s="185">
        <v>0.73099999999999998</v>
      </c>
      <c r="L508" s="27">
        <v>0.3</v>
      </c>
      <c r="M508" s="27">
        <v>0.25269299999999995</v>
      </c>
      <c r="N508" s="27">
        <v>0.30219999999999997</v>
      </c>
      <c r="O508" s="185">
        <v>0.3</v>
      </c>
      <c r="P508" s="27">
        <v>0.26849999999999996</v>
      </c>
      <c r="Q508" s="27">
        <v>0.36599999999999999</v>
      </c>
      <c r="R508" s="27">
        <v>0.3</v>
      </c>
      <c r="S508" s="27">
        <v>0.33404276550000001</v>
      </c>
      <c r="T508" s="27">
        <v>0.3</v>
      </c>
      <c r="U508" s="27">
        <v>0.34</v>
      </c>
      <c r="V508" s="27">
        <v>0.31</v>
      </c>
      <c r="W508" s="27">
        <v>0.28999999999999998</v>
      </c>
      <c r="X508" s="27">
        <v>0.318</v>
      </c>
      <c r="Y508" s="27">
        <v>0.34192400000000001</v>
      </c>
      <c r="Z508" s="27">
        <v>0.28000000000000003</v>
      </c>
      <c r="AA508" s="27">
        <v>0.30599999999999999</v>
      </c>
      <c r="AB508" s="27">
        <v>0.31</v>
      </c>
      <c r="AC508" s="27">
        <v>0.34</v>
      </c>
      <c r="AD508" s="27">
        <v>0.29899999999999999</v>
      </c>
      <c r="AE508" s="27">
        <v>0.3</v>
      </c>
      <c r="AF508" s="27">
        <v>0.28999999999999998</v>
      </c>
      <c r="AG508" s="27">
        <v>0.30706979999999995</v>
      </c>
      <c r="AH508" s="185">
        <v>0.39750000000000002</v>
      </c>
      <c r="AI508" s="174"/>
      <c r="AJ508" s="175"/>
      <c r="AK508" s="175"/>
      <c r="AL508" s="175"/>
      <c r="AM508" s="175"/>
      <c r="AN508" s="175"/>
      <c r="AO508" s="175"/>
      <c r="AP508" s="175"/>
      <c r="AQ508" s="175"/>
      <c r="AR508" s="175"/>
      <c r="AS508" s="175"/>
      <c r="AT508" s="175"/>
      <c r="AU508" s="175"/>
      <c r="AV508" s="175"/>
      <c r="AW508" s="175"/>
      <c r="AX508" s="175"/>
      <c r="AY508" s="175"/>
      <c r="AZ508" s="175"/>
      <c r="BA508" s="175"/>
      <c r="BB508" s="175"/>
      <c r="BC508" s="175"/>
      <c r="BD508" s="175"/>
      <c r="BE508" s="175"/>
      <c r="BF508" s="175"/>
      <c r="BG508" s="175"/>
      <c r="BH508" s="175"/>
      <c r="BI508" s="175"/>
      <c r="BJ508" s="175"/>
      <c r="BK508" s="175"/>
      <c r="BL508" s="175"/>
      <c r="BM508" s="176">
        <v>0.31098072601060078</v>
      </c>
    </row>
    <row r="509" spans="1:65">
      <c r="A509" s="35"/>
      <c r="B509" s="19">
        <v>1</v>
      </c>
      <c r="C509" s="8">
        <v>5</v>
      </c>
      <c r="D509" s="177">
        <v>0.31</v>
      </c>
      <c r="E509" s="177">
        <v>0.31</v>
      </c>
      <c r="F509" s="177">
        <v>0.28999999999999998</v>
      </c>
      <c r="G509" s="177">
        <v>0.35</v>
      </c>
      <c r="H509" s="177">
        <v>0.33175430400000006</v>
      </c>
      <c r="I509" s="177">
        <v>0.28999999999999998</v>
      </c>
      <c r="J509" s="177">
        <v>0.30308764940239041</v>
      </c>
      <c r="K509" s="180">
        <v>0.63900000000000001</v>
      </c>
      <c r="L509" s="177">
        <v>0.3</v>
      </c>
      <c r="M509" s="177">
        <v>0.25669400000000003</v>
      </c>
      <c r="N509" s="177">
        <v>0.30820000000000003</v>
      </c>
      <c r="O509" s="180">
        <v>0.3</v>
      </c>
      <c r="P509" s="187">
        <v>0.30249999999999999</v>
      </c>
      <c r="Q509" s="177">
        <v>0.36499999999999999</v>
      </c>
      <c r="R509" s="177">
        <v>0.3</v>
      </c>
      <c r="S509" s="177">
        <v>0.33310530849999997</v>
      </c>
      <c r="T509" s="177">
        <v>0.3</v>
      </c>
      <c r="U509" s="177">
        <v>0.33</v>
      </c>
      <c r="V509" s="177">
        <v>0.31</v>
      </c>
      <c r="W509" s="177">
        <v>0.28000000000000003</v>
      </c>
      <c r="X509" s="177">
        <v>0.32100000000000001</v>
      </c>
      <c r="Y509" s="177">
        <v>0.33118800000000004</v>
      </c>
      <c r="Z509" s="177">
        <v>0.28999999999999998</v>
      </c>
      <c r="AA509" s="177">
        <v>0.315</v>
      </c>
      <c r="AB509" s="177">
        <v>0.33</v>
      </c>
      <c r="AC509" s="177">
        <v>0.35</v>
      </c>
      <c r="AD509" s="177">
        <v>0.29899999999999999</v>
      </c>
      <c r="AE509" s="177">
        <v>0.31</v>
      </c>
      <c r="AF509" s="177">
        <v>0.3</v>
      </c>
      <c r="AG509" s="177">
        <v>0.29765019999999998</v>
      </c>
      <c r="AH509" s="180">
        <v>0.39379999999999998</v>
      </c>
      <c r="AI509" s="174"/>
      <c r="AJ509" s="175"/>
      <c r="AK509" s="175"/>
      <c r="AL509" s="175"/>
      <c r="AM509" s="175"/>
      <c r="AN509" s="175"/>
      <c r="AO509" s="175"/>
      <c r="AP509" s="175"/>
      <c r="AQ509" s="175"/>
      <c r="AR509" s="175"/>
      <c r="AS509" s="175"/>
      <c r="AT509" s="175"/>
      <c r="AU509" s="175"/>
      <c r="AV509" s="175"/>
      <c r="AW509" s="175"/>
      <c r="AX509" s="175"/>
      <c r="AY509" s="175"/>
      <c r="AZ509" s="175"/>
      <c r="BA509" s="175"/>
      <c r="BB509" s="175"/>
      <c r="BC509" s="175"/>
      <c r="BD509" s="175"/>
      <c r="BE509" s="175"/>
      <c r="BF509" s="175"/>
      <c r="BG509" s="175"/>
      <c r="BH509" s="175"/>
      <c r="BI509" s="175"/>
      <c r="BJ509" s="175"/>
      <c r="BK509" s="175"/>
      <c r="BL509" s="175"/>
      <c r="BM509" s="176">
        <v>37</v>
      </c>
    </row>
    <row r="510" spans="1:65">
      <c r="A510" s="35"/>
      <c r="B510" s="19">
        <v>1</v>
      </c>
      <c r="C510" s="8">
        <v>6</v>
      </c>
      <c r="D510" s="177">
        <v>0.28999999999999998</v>
      </c>
      <c r="E510" s="177">
        <v>0.31</v>
      </c>
      <c r="F510" s="177">
        <v>0.28999999999999998</v>
      </c>
      <c r="G510" s="177">
        <v>0.38</v>
      </c>
      <c r="H510" s="177">
        <v>0.32399897600000005</v>
      </c>
      <c r="I510" s="177">
        <v>0.28999999999999998</v>
      </c>
      <c r="J510" s="177">
        <v>0.30237623762376237</v>
      </c>
      <c r="K510" s="180">
        <v>0.68100000000000005</v>
      </c>
      <c r="L510" s="177">
        <v>0.3</v>
      </c>
      <c r="M510" s="177">
        <v>0.25385999999999997</v>
      </c>
      <c r="N510" s="177">
        <v>0.309</v>
      </c>
      <c r="O510" s="180">
        <v>0.3</v>
      </c>
      <c r="P510" s="177">
        <v>0.27299999999999996</v>
      </c>
      <c r="Q510" s="177">
        <v>0.36499999999999999</v>
      </c>
      <c r="R510" s="177">
        <v>0.3</v>
      </c>
      <c r="S510" s="177">
        <v>0.339024508</v>
      </c>
      <c r="T510" s="177">
        <v>0.3</v>
      </c>
      <c r="U510" s="177">
        <v>0.3</v>
      </c>
      <c r="V510" s="177">
        <v>0.31</v>
      </c>
      <c r="W510" s="177">
        <v>0.28999999999999998</v>
      </c>
      <c r="X510" s="177">
        <v>0.34099999999999997</v>
      </c>
      <c r="Y510" s="177">
        <v>0.35310000000000002</v>
      </c>
      <c r="Z510" s="177">
        <v>0.28999999999999998</v>
      </c>
      <c r="AA510" s="187">
        <v>0.33600000000000002</v>
      </c>
      <c r="AB510" s="177">
        <v>0.33</v>
      </c>
      <c r="AC510" s="177">
        <v>0.35</v>
      </c>
      <c r="AD510" s="177">
        <v>0.307</v>
      </c>
      <c r="AE510" s="177">
        <v>0.31</v>
      </c>
      <c r="AF510" s="177">
        <v>0.3</v>
      </c>
      <c r="AG510" s="177">
        <v>0.29814619999999997</v>
      </c>
      <c r="AH510" s="180">
        <v>0.39569999999999994</v>
      </c>
      <c r="AI510" s="174"/>
      <c r="AJ510" s="175"/>
      <c r="AK510" s="175"/>
      <c r="AL510" s="175"/>
      <c r="AM510" s="175"/>
      <c r="AN510" s="175"/>
      <c r="AO510" s="175"/>
      <c r="AP510" s="175"/>
      <c r="AQ510" s="175"/>
      <c r="AR510" s="175"/>
      <c r="AS510" s="175"/>
      <c r="AT510" s="175"/>
      <c r="AU510" s="175"/>
      <c r="AV510" s="175"/>
      <c r="AW510" s="175"/>
      <c r="AX510" s="175"/>
      <c r="AY510" s="175"/>
      <c r="AZ510" s="175"/>
      <c r="BA510" s="175"/>
      <c r="BB510" s="175"/>
      <c r="BC510" s="175"/>
      <c r="BD510" s="175"/>
      <c r="BE510" s="175"/>
      <c r="BF510" s="175"/>
      <c r="BG510" s="175"/>
      <c r="BH510" s="175"/>
      <c r="BI510" s="175"/>
      <c r="BJ510" s="175"/>
      <c r="BK510" s="175"/>
      <c r="BL510" s="175"/>
      <c r="BM510" s="64"/>
    </row>
    <row r="511" spans="1:65">
      <c r="A511" s="35"/>
      <c r="B511" s="20" t="s">
        <v>233</v>
      </c>
      <c r="C511" s="12"/>
      <c r="D511" s="178">
        <v>0.32166666666666671</v>
      </c>
      <c r="E511" s="178">
        <v>0.3116666666666667</v>
      </c>
      <c r="F511" s="178">
        <v>0.28999999999999998</v>
      </c>
      <c r="G511" s="178">
        <v>0.36333333333333329</v>
      </c>
      <c r="H511" s="178">
        <v>0.3262783253333334</v>
      </c>
      <c r="I511" s="178">
        <v>0.29166666666666669</v>
      </c>
      <c r="J511" s="178">
        <v>0.30061564979756789</v>
      </c>
      <c r="K511" s="178">
        <v>0.70566666666666666</v>
      </c>
      <c r="L511" s="178">
        <v>0.29666666666666669</v>
      </c>
      <c r="M511" s="178">
        <v>0.25493933333333335</v>
      </c>
      <c r="N511" s="178">
        <v>0.30580000000000002</v>
      </c>
      <c r="O511" s="178">
        <v>0.3</v>
      </c>
      <c r="P511" s="178">
        <v>0.2764166666666667</v>
      </c>
      <c r="Q511" s="178">
        <v>0.36483333333333334</v>
      </c>
      <c r="R511" s="178">
        <v>0.30166666666666669</v>
      </c>
      <c r="S511" s="178">
        <v>0.33676519499999996</v>
      </c>
      <c r="T511" s="178">
        <v>0.30333333333333334</v>
      </c>
      <c r="U511" s="178">
        <v>0.32666666666666672</v>
      </c>
      <c r="V511" s="178">
        <v>0.31</v>
      </c>
      <c r="W511" s="178">
        <v>0.28333333333333338</v>
      </c>
      <c r="X511" s="178">
        <v>0.32833333333333331</v>
      </c>
      <c r="Y511" s="178">
        <v>0.33780816666666663</v>
      </c>
      <c r="Z511" s="178">
        <v>0.28666666666666668</v>
      </c>
      <c r="AA511" s="178">
        <v>0.31616666666666665</v>
      </c>
      <c r="AB511" s="178">
        <v>0.32</v>
      </c>
      <c r="AC511" s="178">
        <v>0.35166666666666663</v>
      </c>
      <c r="AD511" s="178">
        <v>0.29899999999999999</v>
      </c>
      <c r="AE511" s="178">
        <v>0.31333333333333335</v>
      </c>
      <c r="AF511" s="178">
        <v>0.29833333333333334</v>
      </c>
      <c r="AG511" s="178">
        <v>0.29983260000000006</v>
      </c>
      <c r="AH511" s="178">
        <v>0.39651666666666663</v>
      </c>
      <c r="AI511" s="174"/>
      <c r="AJ511" s="175"/>
      <c r="AK511" s="175"/>
      <c r="AL511" s="175"/>
      <c r="AM511" s="175"/>
      <c r="AN511" s="175"/>
      <c r="AO511" s="175"/>
      <c r="AP511" s="175"/>
      <c r="AQ511" s="175"/>
      <c r="AR511" s="175"/>
      <c r="AS511" s="175"/>
      <c r="AT511" s="175"/>
      <c r="AU511" s="175"/>
      <c r="AV511" s="175"/>
      <c r="AW511" s="175"/>
      <c r="AX511" s="175"/>
      <c r="AY511" s="175"/>
      <c r="AZ511" s="175"/>
      <c r="BA511" s="175"/>
      <c r="BB511" s="175"/>
      <c r="BC511" s="175"/>
      <c r="BD511" s="175"/>
      <c r="BE511" s="175"/>
      <c r="BF511" s="175"/>
      <c r="BG511" s="175"/>
      <c r="BH511" s="175"/>
      <c r="BI511" s="175"/>
      <c r="BJ511" s="175"/>
      <c r="BK511" s="175"/>
      <c r="BL511" s="175"/>
      <c r="BM511" s="64"/>
    </row>
    <row r="512" spans="1:65">
      <c r="A512" s="35"/>
      <c r="B512" s="3" t="s">
        <v>234</v>
      </c>
      <c r="C512" s="33"/>
      <c r="D512" s="27">
        <v>0.32500000000000001</v>
      </c>
      <c r="E512" s="27">
        <v>0.31</v>
      </c>
      <c r="F512" s="27">
        <v>0.28999999999999998</v>
      </c>
      <c r="G512" s="27">
        <v>0.36</v>
      </c>
      <c r="H512" s="27">
        <v>0.32461206400000003</v>
      </c>
      <c r="I512" s="27">
        <v>0.28999999999999998</v>
      </c>
      <c r="J512" s="27">
        <v>0.30183552917044693</v>
      </c>
      <c r="K512" s="27">
        <v>0.71</v>
      </c>
      <c r="L512" s="27">
        <v>0.3</v>
      </c>
      <c r="M512" s="27">
        <v>0.25411800000000001</v>
      </c>
      <c r="N512" s="27">
        <v>0.30695</v>
      </c>
      <c r="O512" s="27">
        <v>0.3</v>
      </c>
      <c r="P512" s="27">
        <v>0.27149999999999996</v>
      </c>
      <c r="Q512" s="27">
        <v>0.36549999999999999</v>
      </c>
      <c r="R512" s="27">
        <v>0.3</v>
      </c>
      <c r="S512" s="27">
        <v>0.33705503524999997</v>
      </c>
      <c r="T512" s="27">
        <v>0.3</v>
      </c>
      <c r="U512" s="27">
        <v>0.33</v>
      </c>
      <c r="V512" s="27">
        <v>0.31</v>
      </c>
      <c r="W512" s="27">
        <v>0.28000000000000003</v>
      </c>
      <c r="X512" s="27">
        <v>0.32900000000000001</v>
      </c>
      <c r="Y512" s="27">
        <v>0.33571450000000003</v>
      </c>
      <c r="Z512" s="27">
        <v>0.28999999999999998</v>
      </c>
      <c r="AA512" s="27">
        <v>0.314</v>
      </c>
      <c r="AB512" s="27">
        <v>0.32</v>
      </c>
      <c r="AC512" s="27">
        <v>0.35</v>
      </c>
      <c r="AD512" s="27">
        <v>0.29899999999999999</v>
      </c>
      <c r="AE512" s="27">
        <v>0.315</v>
      </c>
      <c r="AF512" s="27">
        <v>0.3</v>
      </c>
      <c r="AG512" s="27">
        <v>0.2982977</v>
      </c>
      <c r="AH512" s="27">
        <v>0.39474999999999993</v>
      </c>
      <c r="AI512" s="174"/>
      <c r="AJ512" s="175"/>
      <c r="AK512" s="175"/>
      <c r="AL512" s="175"/>
      <c r="AM512" s="175"/>
      <c r="AN512" s="175"/>
      <c r="AO512" s="175"/>
      <c r="AP512" s="175"/>
      <c r="AQ512" s="175"/>
      <c r="AR512" s="175"/>
      <c r="AS512" s="175"/>
      <c r="AT512" s="175"/>
      <c r="AU512" s="175"/>
      <c r="AV512" s="175"/>
      <c r="AW512" s="175"/>
      <c r="AX512" s="175"/>
      <c r="AY512" s="175"/>
      <c r="AZ512" s="175"/>
      <c r="BA512" s="175"/>
      <c r="BB512" s="175"/>
      <c r="BC512" s="175"/>
      <c r="BD512" s="175"/>
      <c r="BE512" s="175"/>
      <c r="BF512" s="175"/>
      <c r="BG512" s="175"/>
      <c r="BH512" s="175"/>
      <c r="BI512" s="175"/>
      <c r="BJ512" s="175"/>
      <c r="BK512" s="175"/>
      <c r="BL512" s="175"/>
      <c r="BM512" s="64"/>
    </row>
    <row r="513" spans="1:65">
      <c r="A513" s="35"/>
      <c r="B513" s="3" t="s">
        <v>235</v>
      </c>
      <c r="C513" s="33"/>
      <c r="D513" s="27">
        <v>2.0412414523193152E-2</v>
      </c>
      <c r="E513" s="27">
        <v>4.0824829046386341E-3</v>
      </c>
      <c r="F513" s="27">
        <v>0</v>
      </c>
      <c r="G513" s="27">
        <v>1.3662601021279476E-2</v>
      </c>
      <c r="H513" s="27">
        <v>4.3848651298287657E-3</v>
      </c>
      <c r="I513" s="27">
        <v>4.0824829046386341E-3</v>
      </c>
      <c r="J513" s="27">
        <v>3.6755675948991914E-3</v>
      </c>
      <c r="K513" s="27">
        <v>4.3628736707205559E-2</v>
      </c>
      <c r="L513" s="27">
        <v>5.1639777949432268E-3</v>
      </c>
      <c r="M513" s="27">
        <v>2.0485361277426304E-3</v>
      </c>
      <c r="N513" s="27">
        <v>3.4322004603461256E-3</v>
      </c>
      <c r="O513" s="27">
        <v>0</v>
      </c>
      <c r="P513" s="27">
        <v>1.4026463084707659E-2</v>
      </c>
      <c r="Q513" s="27">
        <v>4.0702170294305805E-3</v>
      </c>
      <c r="R513" s="27">
        <v>4.0824829046386341E-3</v>
      </c>
      <c r="S513" s="27">
        <v>2.9706873948041989E-3</v>
      </c>
      <c r="T513" s="27">
        <v>5.1639777949432277E-3</v>
      </c>
      <c r="U513" s="27">
        <v>1.5055453054181633E-2</v>
      </c>
      <c r="V513" s="27">
        <v>0</v>
      </c>
      <c r="W513" s="27">
        <v>5.1639777949431982E-3</v>
      </c>
      <c r="X513" s="27">
        <v>8.2138095100060902E-3</v>
      </c>
      <c r="Y513" s="27">
        <v>9.1272255021264161E-3</v>
      </c>
      <c r="Z513" s="27">
        <v>5.1639777949431982E-3</v>
      </c>
      <c r="AA513" s="27">
        <v>1.0264826674945216E-2</v>
      </c>
      <c r="AB513" s="27">
        <v>1.0954451150103331E-2</v>
      </c>
      <c r="AC513" s="27">
        <v>9.8319208025017465E-3</v>
      </c>
      <c r="AD513" s="27">
        <v>5.0596442562694114E-3</v>
      </c>
      <c r="AE513" s="27">
        <v>8.1649658092772665E-3</v>
      </c>
      <c r="AF513" s="27">
        <v>7.5277265270908156E-3</v>
      </c>
      <c r="AG513" s="27">
        <v>4.5421318219532039E-3</v>
      </c>
      <c r="AH513" s="27">
        <v>5.7537523987973849E-3</v>
      </c>
      <c r="AI513" s="174"/>
      <c r="AJ513" s="175"/>
      <c r="AK513" s="175"/>
      <c r="AL513" s="175"/>
      <c r="AM513" s="175"/>
      <c r="AN513" s="175"/>
      <c r="AO513" s="175"/>
      <c r="AP513" s="175"/>
      <c r="AQ513" s="175"/>
      <c r="AR513" s="175"/>
      <c r="AS513" s="175"/>
      <c r="AT513" s="175"/>
      <c r="AU513" s="175"/>
      <c r="AV513" s="175"/>
      <c r="AW513" s="175"/>
      <c r="AX513" s="175"/>
      <c r="AY513" s="175"/>
      <c r="AZ513" s="175"/>
      <c r="BA513" s="175"/>
      <c r="BB513" s="175"/>
      <c r="BC513" s="175"/>
      <c r="BD513" s="175"/>
      <c r="BE513" s="175"/>
      <c r="BF513" s="175"/>
      <c r="BG513" s="175"/>
      <c r="BH513" s="175"/>
      <c r="BI513" s="175"/>
      <c r="BJ513" s="175"/>
      <c r="BK513" s="175"/>
      <c r="BL513" s="175"/>
      <c r="BM513" s="64"/>
    </row>
    <row r="514" spans="1:65">
      <c r="A514" s="35"/>
      <c r="B514" s="3" t="s">
        <v>87</v>
      </c>
      <c r="C514" s="33"/>
      <c r="D514" s="13">
        <v>6.3458283491792181E-2</v>
      </c>
      <c r="E514" s="13">
        <v>1.3098875629856578E-2</v>
      </c>
      <c r="F514" s="13">
        <v>0</v>
      </c>
      <c r="G514" s="13">
        <v>3.7603489049393056E-2</v>
      </c>
      <c r="H514" s="13">
        <v>1.3439032842126695E-2</v>
      </c>
      <c r="I514" s="13">
        <v>1.3997084244475317E-2</v>
      </c>
      <c r="J514" s="13">
        <v>1.222680055870108E-2</v>
      </c>
      <c r="K514" s="13">
        <v>6.1826268361651712E-2</v>
      </c>
      <c r="L514" s="13">
        <v>1.7406666724527731E-2</v>
      </c>
      <c r="M514" s="13">
        <v>8.0353866975252809E-3</v>
      </c>
      <c r="N514" s="13">
        <v>1.1223677110353582E-2</v>
      </c>
      <c r="O514" s="13">
        <v>0</v>
      </c>
      <c r="P514" s="13">
        <v>5.0743912275095532E-2</v>
      </c>
      <c r="Q514" s="13">
        <v>1.1156373767283454E-2</v>
      </c>
      <c r="R514" s="13">
        <v>1.3533092501564531E-2</v>
      </c>
      <c r="S514" s="13">
        <v>8.8212423341556996E-3</v>
      </c>
      <c r="T514" s="13">
        <v>1.7024102620691959E-2</v>
      </c>
      <c r="U514" s="13">
        <v>4.6088121594433561E-2</v>
      </c>
      <c r="V514" s="13">
        <v>0</v>
      </c>
      <c r="W514" s="13">
        <v>1.8225803982152462E-2</v>
      </c>
      <c r="X514" s="13">
        <v>2.5016678710678451E-2</v>
      </c>
      <c r="Y514" s="13">
        <v>2.7018960471529206E-2</v>
      </c>
      <c r="Z514" s="13">
        <v>1.8013876028871622E-2</v>
      </c>
      <c r="AA514" s="13">
        <v>3.2466505034091354E-2</v>
      </c>
      <c r="AB514" s="13">
        <v>3.4232659844072907E-2</v>
      </c>
      <c r="AC514" s="13">
        <v>2.795806863270639E-2</v>
      </c>
      <c r="AD514" s="13">
        <v>1.6921887144713751E-2</v>
      </c>
      <c r="AE514" s="13">
        <v>2.6058401518969997E-2</v>
      </c>
      <c r="AF514" s="13">
        <v>2.5232602884103294E-2</v>
      </c>
      <c r="AG514" s="13">
        <v>1.5148892488519271E-2</v>
      </c>
      <c r="AH514" s="13">
        <v>1.4510745404894419E-2</v>
      </c>
      <c r="AI514" s="108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63"/>
    </row>
    <row r="515" spans="1:65">
      <c r="A515" s="35"/>
      <c r="B515" s="3" t="s">
        <v>236</v>
      </c>
      <c r="C515" s="33"/>
      <c r="D515" s="13">
        <v>3.4362067363948645E-2</v>
      </c>
      <c r="E515" s="13">
        <v>2.2057336635150637E-3</v>
      </c>
      <c r="F515" s="13">
        <v>-6.7466322687424696E-2</v>
      </c>
      <c r="G515" s="13">
        <v>0.16834679111575523</v>
      </c>
      <c r="H515" s="13">
        <v>4.9191470863731768E-2</v>
      </c>
      <c r="I515" s="13">
        <v>-6.2106933737352321E-2</v>
      </c>
      <c r="J515" s="13">
        <v>-3.3330284953671296E-2</v>
      </c>
      <c r="K515" s="13">
        <v>1.2691652814605998</v>
      </c>
      <c r="L515" s="13">
        <v>-4.602876688713553E-2</v>
      </c>
      <c r="M515" s="13">
        <v>-0.18020857239672494</v>
      </c>
      <c r="N515" s="13">
        <v>-1.6659315440739508E-2</v>
      </c>
      <c r="O515" s="13">
        <v>-3.5309988986991003E-2</v>
      </c>
      <c r="P515" s="13">
        <v>-0.11114534263051357</v>
      </c>
      <c r="Q515" s="13">
        <v>0.17317024117082047</v>
      </c>
      <c r="R515" s="13">
        <v>-2.9950600036918629E-2</v>
      </c>
      <c r="S515" s="13">
        <v>8.2913398911160341E-2</v>
      </c>
      <c r="T515" s="13">
        <v>-2.4591211086846476E-2</v>
      </c>
      <c r="U515" s="13">
        <v>5.0440234214165436E-2</v>
      </c>
      <c r="V515" s="13">
        <v>-3.1536552865574219E-3</v>
      </c>
      <c r="W515" s="13">
        <v>-8.8903878487713528E-2</v>
      </c>
      <c r="X515" s="13">
        <v>5.5799623164237477E-2</v>
      </c>
      <c r="Y515" s="13">
        <v>8.6267213406503451E-2</v>
      </c>
      <c r="Z515" s="13">
        <v>-7.8185100587569112E-2</v>
      </c>
      <c r="AA515" s="13">
        <v>1.6676083828709887E-2</v>
      </c>
      <c r="AB515" s="13">
        <v>2.9002678413876382E-2</v>
      </c>
      <c r="AC515" s="13">
        <v>0.13083106846524939</v>
      </c>
      <c r="AD515" s="13">
        <v>-3.8525622357034384E-2</v>
      </c>
      <c r="AE515" s="13">
        <v>7.5651226135873273E-3</v>
      </c>
      <c r="AF515" s="13">
        <v>-4.0669377937063267E-2</v>
      </c>
      <c r="AG515" s="13">
        <v>-3.5848286013136055E-2</v>
      </c>
      <c r="AH515" s="13">
        <v>0.27505222511169425</v>
      </c>
      <c r="AI515" s="108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63"/>
    </row>
    <row r="516" spans="1:65">
      <c r="A516" s="35"/>
      <c r="B516" s="54" t="s">
        <v>237</v>
      </c>
      <c r="C516" s="55"/>
      <c r="D516" s="53">
        <v>0.47</v>
      </c>
      <c r="E516" s="53">
        <v>0.04</v>
      </c>
      <c r="F516" s="53">
        <v>0.9</v>
      </c>
      <c r="G516" s="53">
        <v>2.2599999999999998</v>
      </c>
      <c r="H516" s="53">
        <v>0.67</v>
      </c>
      <c r="I516" s="53">
        <v>0.83</v>
      </c>
      <c r="J516" s="53">
        <v>0.44</v>
      </c>
      <c r="K516" s="53">
        <v>17.02</v>
      </c>
      <c r="L516" s="53">
        <v>0.61</v>
      </c>
      <c r="M516" s="53">
        <v>2.41</v>
      </c>
      <c r="N516" s="53">
        <v>0.22</v>
      </c>
      <c r="O516" s="53" t="s">
        <v>238</v>
      </c>
      <c r="P516" s="53">
        <v>1.48</v>
      </c>
      <c r="Q516" s="53">
        <v>2.33</v>
      </c>
      <c r="R516" s="53">
        <v>0.4</v>
      </c>
      <c r="S516" s="53">
        <v>1.1200000000000001</v>
      </c>
      <c r="T516" s="53">
        <v>0.32</v>
      </c>
      <c r="U516" s="53">
        <v>0.68</v>
      </c>
      <c r="V516" s="53">
        <v>0.04</v>
      </c>
      <c r="W516" s="53">
        <v>1.19</v>
      </c>
      <c r="X516" s="53">
        <v>0.75</v>
      </c>
      <c r="Y516" s="53">
        <v>1.1599999999999999</v>
      </c>
      <c r="Z516" s="53">
        <v>1.04</v>
      </c>
      <c r="AA516" s="53">
        <v>0.23</v>
      </c>
      <c r="AB516" s="53">
        <v>0.4</v>
      </c>
      <c r="AC516" s="53">
        <v>1.76</v>
      </c>
      <c r="AD516" s="53">
        <v>0.52</v>
      </c>
      <c r="AE516" s="53">
        <v>0.11</v>
      </c>
      <c r="AF516" s="53">
        <v>0.54</v>
      </c>
      <c r="AG516" s="53">
        <v>0.47</v>
      </c>
      <c r="AH516" s="53">
        <v>3.69</v>
      </c>
      <c r="AI516" s="108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63"/>
    </row>
    <row r="517" spans="1:65">
      <c r="B517" s="36" t="s">
        <v>326</v>
      </c>
      <c r="C517" s="20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1"/>
      <c r="AD517" s="31"/>
      <c r="AE517" s="31"/>
      <c r="AF517" s="31"/>
      <c r="AG517" s="31"/>
      <c r="AH517" s="31"/>
      <c r="BM517" s="63"/>
    </row>
    <row r="518" spans="1:65">
      <c r="BM518" s="63"/>
    </row>
    <row r="519" spans="1:65" ht="15">
      <c r="B519" s="37" t="s">
        <v>548</v>
      </c>
      <c r="BM519" s="32" t="s">
        <v>67</v>
      </c>
    </row>
    <row r="520" spans="1:65" ht="15">
      <c r="A520" s="28" t="s">
        <v>17</v>
      </c>
      <c r="B520" s="18" t="s">
        <v>115</v>
      </c>
      <c r="C520" s="15" t="s">
        <v>116</v>
      </c>
      <c r="D520" s="16" t="s">
        <v>228</v>
      </c>
      <c r="E520" s="17" t="s">
        <v>228</v>
      </c>
      <c r="F520" s="17" t="s">
        <v>228</v>
      </c>
      <c r="G520" s="17" t="s">
        <v>228</v>
      </c>
      <c r="H520" s="17" t="s">
        <v>228</v>
      </c>
      <c r="I520" s="17" t="s">
        <v>228</v>
      </c>
      <c r="J520" s="17" t="s">
        <v>228</v>
      </c>
      <c r="K520" s="17" t="s">
        <v>228</v>
      </c>
      <c r="L520" s="17" t="s">
        <v>228</v>
      </c>
      <c r="M520" s="17" t="s">
        <v>228</v>
      </c>
      <c r="N520" s="17" t="s">
        <v>228</v>
      </c>
      <c r="O520" s="17" t="s">
        <v>228</v>
      </c>
      <c r="P520" s="17" t="s">
        <v>228</v>
      </c>
      <c r="Q520" s="17" t="s">
        <v>228</v>
      </c>
      <c r="R520" s="17" t="s">
        <v>228</v>
      </c>
      <c r="S520" s="17" t="s">
        <v>228</v>
      </c>
      <c r="T520" s="17" t="s">
        <v>228</v>
      </c>
      <c r="U520" s="17" t="s">
        <v>228</v>
      </c>
      <c r="V520" s="17" t="s">
        <v>228</v>
      </c>
      <c r="W520" s="17" t="s">
        <v>228</v>
      </c>
      <c r="X520" s="17" t="s">
        <v>228</v>
      </c>
      <c r="Y520" s="17" t="s">
        <v>228</v>
      </c>
      <c r="Z520" s="17" t="s">
        <v>228</v>
      </c>
      <c r="AA520" s="17" t="s">
        <v>228</v>
      </c>
      <c r="AB520" s="17" t="s">
        <v>228</v>
      </c>
      <c r="AC520" s="17" t="s">
        <v>228</v>
      </c>
      <c r="AD520" s="17" t="s">
        <v>228</v>
      </c>
      <c r="AE520" s="17" t="s">
        <v>228</v>
      </c>
      <c r="AF520" s="17" t="s">
        <v>228</v>
      </c>
      <c r="AG520" s="108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2">
        <v>1</v>
      </c>
    </row>
    <row r="521" spans="1:65">
      <c r="A521" s="35"/>
      <c r="B521" s="19" t="s">
        <v>229</v>
      </c>
      <c r="C521" s="8" t="s">
        <v>229</v>
      </c>
      <c r="D521" s="105" t="s">
        <v>241</v>
      </c>
      <c r="E521" s="107" t="s">
        <v>242</v>
      </c>
      <c r="F521" s="107" t="s">
        <v>243</v>
      </c>
      <c r="G521" s="107" t="s">
        <v>244</v>
      </c>
      <c r="H521" s="107" t="s">
        <v>245</v>
      </c>
      <c r="I521" s="107" t="s">
        <v>246</v>
      </c>
      <c r="J521" s="107" t="s">
        <v>250</v>
      </c>
      <c r="K521" s="107" t="s">
        <v>253</v>
      </c>
      <c r="L521" s="107" t="s">
        <v>254</v>
      </c>
      <c r="M521" s="107" t="s">
        <v>256</v>
      </c>
      <c r="N521" s="107" t="s">
        <v>257</v>
      </c>
      <c r="O521" s="107" t="s">
        <v>260</v>
      </c>
      <c r="P521" s="107" t="s">
        <v>261</v>
      </c>
      <c r="Q521" s="107" t="s">
        <v>262</v>
      </c>
      <c r="R521" s="107" t="s">
        <v>264</v>
      </c>
      <c r="S521" s="107" t="s">
        <v>265</v>
      </c>
      <c r="T521" s="107" t="s">
        <v>266</v>
      </c>
      <c r="U521" s="107" t="s">
        <v>267</v>
      </c>
      <c r="V521" s="107" t="s">
        <v>268</v>
      </c>
      <c r="W521" s="107" t="s">
        <v>287</v>
      </c>
      <c r="X521" s="107" t="s">
        <v>270</v>
      </c>
      <c r="Y521" s="107" t="s">
        <v>271</v>
      </c>
      <c r="Z521" s="107" t="s">
        <v>272</v>
      </c>
      <c r="AA521" s="107" t="s">
        <v>274</v>
      </c>
      <c r="AB521" s="107" t="s">
        <v>275</v>
      </c>
      <c r="AC521" s="107" t="s">
        <v>276</v>
      </c>
      <c r="AD521" s="107" t="s">
        <v>277</v>
      </c>
      <c r="AE521" s="107" t="s">
        <v>278</v>
      </c>
      <c r="AF521" s="107" t="s">
        <v>279</v>
      </c>
      <c r="AG521" s="108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2" t="s">
        <v>3</v>
      </c>
    </row>
    <row r="522" spans="1:65">
      <c r="A522" s="35"/>
      <c r="B522" s="19"/>
      <c r="C522" s="8"/>
      <c r="D522" s="9" t="s">
        <v>303</v>
      </c>
      <c r="E522" s="10" t="s">
        <v>304</v>
      </c>
      <c r="F522" s="10" t="s">
        <v>303</v>
      </c>
      <c r="G522" s="10" t="s">
        <v>303</v>
      </c>
      <c r="H522" s="10" t="s">
        <v>304</v>
      </c>
      <c r="I522" s="10" t="s">
        <v>304</v>
      </c>
      <c r="J522" s="10" t="s">
        <v>303</v>
      </c>
      <c r="K522" s="10" t="s">
        <v>303</v>
      </c>
      <c r="L522" s="10" t="s">
        <v>305</v>
      </c>
      <c r="M522" s="10" t="s">
        <v>303</v>
      </c>
      <c r="N522" s="10" t="s">
        <v>305</v>
      </c>
      <c r="O522" s="10" t="s">
        <v>304</v>
      </c>
      <c r="P522" s="10" t="s">
        <v>304</v>
      </c>
      <c r="Q522" s="10" t="s">
        <v>303</v>
      </c>
      <c r="R522" s="10" t="s">
        <v>303</v>
      </c>
      <c r="S522" s="10" t="s">
        <v>305</v>
      </c>
      <c r="T522" s="10" t="s">
        <v>304</v>
      </c>
      <c r="U522" s="10" t="s">
        <v>304</v>
      </c>
      <c r="V522" s="10" t="s">
        <v>304</v>
      </c>
      <c r="W522" s="10" t="s">
        <v>304</v>
      </c>
      <c r="X522" s="10" t="s">
        <v>303</v>
      </c>
      <c r="Y522" s="10" t="s">
        <v>304</v>
      </c>
      <c r="Z522" s="10" t="s">
        <v>303</v>
      </c>
      <c r="AA522" s="10" t="s">
        <v>304</v>
      </c>
      <c r="AB522" s="10" t="s">
        <v>305</v>
      </c>
      <c r="AC522" s="10" t="s">
        <v>304</v>
      </c>
      <c r="AD522" s="10" t="s">
        <v>305</v>
      </c>
      <c r="AE522" s="10" t="s">
        <v>303</v>
      </c>
      <c r="AF522" s="10" t="s">
        <v>303</v>
      </c>
      <c r="AG522" s="108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2">
        <v>1</v>
      </c>
    </row>
    <row r="523" spans="1:65">
      <c r="A523" s="35"/>
      <c r="B523" s="19"/>
      <c r="C523" s="8"/>
      <c r="D523" s="29" t="s">
        <v>306</v>
      </c>
      <c r="E523" s="29" t="s">
        <v>307</v>
      </c>
      <c r="F523" s="29" t="s">
        <v>306</v>
      </c>
      <c r="G523" s="29" t="s">
        <v>306</v>
      </c>
      <c r="H523" s="29" t="s">
        <v>306</v>
      </c>
      <c r="I523" s="29" t="s">
        <v>306</v>
      </c>
      <c r="J523" s="29" t="s">
        <v>306</v>
      </c>
      <c r="K523" s="29" t="s">
        <v>121</v>
      </c>
      <c r="L523" s="29" t="s">
        <v>308</v>
      </c>
      <c r="M523" s="29" t="s">
        <v>121</v>
      </c>
      <c r="N523" s="29" t="s">
        <v>294</v>
      </c>
      <c r="O523" s="29" t="s">
        <v>308</v>
      </c>
      <c r="P523" s="29" t="s">
        <v>309</v>
      </c>
      <c r="Q523" s="29" t="s">
        <v>306</v>
      </c>
      <c r="R523" s="29" t="s">
        <v>294</v>
      </c>
      <c r="S523" s="29" t="s">
        <v>306</v>
      </c>
      <c r="T523" s="29" t="s">
        <v>308</v>
      </c>
      <c r="U523" s="29" t="s">
        <v>307</v>
      </c>
      <c r="V523" s="29" t="s">
        <v>309</v>
      </c>
      <c r="W523" s="29" t="s">
        <v>121</v>
      </c>
      <c r="X523" s="29" t="s">
        <v>306</v>
      </c>
      <c r="Y523" s="29" t="s">
        <v>308</v>
      </c>
      <c r="Z523" s="29" t="s">
        <v>284</v>
      </c>
      <c r="AA523" s="29" t="s">
        <v>308</v>
      </c>
      <c r="AB523" s="29" t="s">
        <v>306</v>
      </c>
      <c r="AC523" s="29" t="s">
        <v>306</v>
      </c>
      <c r="AD523" s="29" t="s">
        <v>306</v>
      </c>
      <c r="AE523" s="29" t="s">
        <v>306</v>
      </c>
      <c r="AF523" s="29" t="s">
        <v>309</v>
      </c>
      <c r="AG523" s="108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2">
        <v>2</v>
      </c>
    </row>
    <row r="524" spans="1:65">
      <c r="A524" s="35"/>
      <c r="B524" s="18">
        <v>1</v>
      </c>
      <c r="C524" s="14">
        <v>1</v>
      </c>
      <c r="D524" s="204">
        <v>16.2</v>
      </c>
      <c r="E524" s="206">
        <v>16</v>
      </c>
      <c r="F524" s="205">
        <v>16</v>
      </c>
      <c r="G524" s="204">
        <v>14.4</v>
      </c>
      <c r="H524" s="216">
        <v>21.566345999999999</v>
      </c>
      <c r="I524" s="204">
        <v>15.1</v>
      </c>
      <c r="J524" s="205">
        <v>16.5</v>
      </c>
      <c r="K524" s="204">
        <v>14.474</v>
      </c>
      <c r="L524" s="204">
        <v>14.8</v>
      </c>
      <c r="M524" s="206">
        <v>13.5</v>
      </c>
      <c r="N524" s="204">
        <v>16.2</v>
      </c>
      <c r="O524" s="204">
        <v>16</v>
      </c>
      <c r="P524" s="204">
        <v>15.7502644300209</v>
      </c>
      <c r="Q524" s="204">
        <v>16</v>
      </c>
      <c r="R524" s="204">
        <v>14</v>
      </c>
      <c r="S524" s="206">
        <v>13</v>
      </c>
      <c r="T524" s="206">
        <v>13.3</v>
      </c>
      <c r="U524" s="204">
        <v>16</v>
      </c>
      <c r="V524" s="204">
        <v>15.7</v>
      </c>
      <c r="W524" s="204">
        <v>16.8747542269546</v>
      </c>
      <c r="X524" s="204">
        <v>15.9</v>
      </c>
      <c r="Y524" s="204">
        <v>15.1</v>
      </c>
      <c r="Z524" s="204">
        <v>14.6</v>
      </c>
      <c r="AA524" s="206">
        <v>12</v>
      </c>
      <c r="AB524" s="206">
        <v>14</v>
      </c>
      <c r="AC524" s="204">
        <v>16.2</v>
      </c>
      <c r="AD524" s="206">
        <v>16</v>
      </c>
      <c r="AE524" s="204">
        <v>15.130912321870079</v>
      </c>
      <c r="AF524" s="204">
        <v>16.489999999999998</v>
      </c>
      <c r="AG524" s="207"/>
      <c r="AH524" s="208"/>
      <c r="AI524" s="208"/>
      <c r="AJ524" s="208"/>
      <c r="AK524" s="208"/>
      <c r="AL524" s="208"/>
      <c r="AM524" s="208"/>
      <c r="AN524" s="208"/>
      <c r="AO524" s="208"/>
      <c r="AP524" s="208"/>
      <c r="AQ524" s="208"/>
      <c r="AR524" s="208"/>
      <c r="AS524" s="208"/>
      <c r="AT524" s="208"/>
      <c r="AU524" s="208"/>
      <c r="AV524" s="208"/>
      <c r="AW524" s="208"/>
      <c r="AX524" s="208"/>
      <c r="AY524" s="208"/>
      <c r="AZ524" s="208"/>
      <c r="BA524" s="208"/>
      <c r="BB524" s="208"/>
      <c r="BC524" s="208"/>
      <c r="BD524" s="208"/>
      <c r="BE524" s="208"/>
      <c r="BF524" s="208"/>
      <c r="BG524" s="208"/>
      <c r="BH524" s="208"/>
      <c r="BI524" s="208"/>
      <c r="BJ524" s="208"/>
      <c r="BK524" s="208"/>
      <c r="BL524" s="208"/>
      <c r="BM524" s="209">
        <v>1</v>
      </c>
    </row>
    <row r="525" spans="1:65">
      <c r="A525" s="35"/>
      <c r="B525" s="19">
        <v>1</v>
      </c>
      <c r="C525" s="8">
        <v>2</v>
      </c>
      <c r="D525" s="210">
        <v>15.400000000000002</v>
      </c>
      <c r="E525" s="212">
        <v>16</v>
      </c>
      <c r="F525" s="211">
        <v>16.2</v>
      </c>
      <c r="G525" s="210">
        <v>13.9</v>
      </c>
      <c r="H525" s="217">
        <v>21.726590999999999</v>
      </c>
      <c r="I525" s="210">
        <v>15.7</v>
      </c>
      <c r="J525" s="211">
        <v>16</v>
      </c>
      <c r="K525" s="210">
        <v>14.475</v>
      </c>
      <c r="L525" s="210">
        <v>14.7</v>
      </c>
      <c r="M525" s="212">
        <v>14</v>
      </c>
      <c r="N525" s="210">
        <v>16.100000000000001</v>
      </c>
      <c r="O525" s="210">
        <v>15.9</v>
      </c>
      <c r="P525" s="210">
        <v>16.084001157265099</v>
      </c>
      <c r="Q525" s="210">
        <v>15.6</v>
      </c>
      <c r="R525" s="210">
        <v>13.9</v>
      </c>
      <c r="S525" s="212">
        <v>14</v>
      </c>
      <c r="T525" s="212">
        <v>14.5</v>
      </c>
      <c r="U525" s="210">
        <v>15.7</v>
      </c>
      <c r="V525" s="210">
        <v>16.3</v>
      </c>
      <c r="W525" s="210">
        <v>16.898635722219971</v>
      </c>
      <c r="X525" s="210">
        <v>15.8</v>
      </c>
      <c r="Y525" s="210">
        <v>15.6</v>
      </c>
      <c r="Z525" s="210">
        <v>14.2</v>
      </c>
      <c r="AA525" s="212">
        <v>13</v>
      </c>
      <c r="AB525" s="212">
        <v>15</v>
      </c>
      <c r="AC525" s="210">
        <v>16.3</v>
      </c>
      <c r="AD525" s="212">
        <v>16</v>
      </c>
      <c r="AE525" s="210">
        <v>15.1784030359977</v>
      </c>
      <c r="AF525" s="210">
        <v>16.36</v>
      </c>
      <c r="AG525" s="207"/>
      <c r="AH525" s="208"/>
      <c r="AI525" s="208"/>
      <c r="AJ525" s="208"/>
      <c r="AK525" s="208"/>
      <c r="AL525" s="208"/>
      <c r="AM525" s="208"/>
      <c r="AN525" s="208"/>
      <c r="AO525" s="208"/>
      <c r="AP525" s="208"/>
      <c r="AQ525" s="208"/>
      <c r="AR525" s="208"/>
      <c r="AS525" s="208"/>
      <c r="AT525" s="208"/>
      <c r="AU525" s="208"/>
      <c r="AV525" s="208"/>
      <c r="AW525" s="208"/>
      <c r="AX525" s="208"/>
      <c r="AY525" s="208"/>
      <c r="AZ525" s="208"/>
      <c r="BA525" s="208"/>
      <c r="BB525" s="208"/>
      <c r="BC525" s="208"/>
      <c r="BD525" s="208"/>
      <c r="BE525" s="208"/>
      <c r="BF525" s="208"/>
      <c r="BG525" s="208"/>
      <c r="BH525" s="208"/>
      <c r="BI525" s="208"/>
      <c r="BJ525" s="208"/>
      <c r="BK525" s="208"/>
      <c r="BL525" s="208"/>
      <c r="BM525" s="209" t="e">
        <v>#N/A</v>
      </c>
    </row>
    <row r="526" spans="1:65">
      <c r="A526" s="35"/>
      <c r="B526" s="19">
        <v>1</v>
      </c>
      <c r="C526" s="8">
        <v>3</v>
      </c>
      <c r="D526" s="210">
        <v>15.9</v>
      </c>
      <c r="E526" s="212">
        <v>16</v>
      </c>
      <c r="F526" s="211">
        <v>16.3</v>
      </c>
      <c r="G526" s="210">
        <v>14.8</v>
      </c>
      <c r="H526" s="217">
        <v>21.490378</v>
      </c>
      <c r="I526" s="210">
        <v>15.299999999999999</v>
      </c>
      <c r="J526" s="211">
        <v>15.299999999999999</v>
      </c>
      <c r="K526" s="211">
        <v>14.364000000000001</v>
      </c>
      <c r="L526" s="213">
        <v>14.7</v>
      </c>
      <c r="M526" s="217">
        <v>13.5</v>
      </c>
      <c r="N526" s="213">
        <v>15.7</v>
      </c>
      <c r="O526" s="213">
        <v>15.8</v>
      </c>
      <c r="P526" s="213">
        <v>15.777385235908499</v>
      </c>
      <c r="Q526" s="213">
        <v>16.600000000000001</v>
      </c>
      <c r="R526" s="213">
        <v>14.1</v>
      </c>
      <c r="S526" s="217">
        <v>14</v>
      </c>
      <c r="T526" s="217">
        <v>12.8</v>
      </c>
      <c r="U526" s="213">
        <v>15.8</v>
      </c>
      <c r="V526" s="213">
        <v>15.7</v>
      </c>
      <c r="W526" s="213">
        <v>16.687964202332346</v>
      </c>
      <c r="X526" s="213">
        <v>15.7</v>
      </c>
      <c r="Y526" s="213">
        <v>14.9</v>
      </c>
      <c r="Z526" s="213">
        <v>14.6</v>
      </c>
      <c r="AA526" s="217">
        <v>14</v>
      </c>
      <c r="AB526" s="217">
        <v>14</v>
      </c>
      <c r="AC526" s="218">
        <v>17.100000000000001</v>
      </c>
      <c r="AD526" s="217">
        <v>15</v>
      </c>
      <c r="AE526" s="213">
        <v>15.269121988985297</v>
      </c>
      <c r="AF526" s="213">
        <v>16.13</v>
      </c>
      <c r="AG526" s="207"/>
      <c r="AH526" s="208"/>
      <c r="AI526" s="208"/>
      <c r="AJ526" s="208"/>
      <c r="AK526" s="208"/>
      <c r="AL526" s="208"/>
      <c r="AM526" s="208"/>
      <c r="AN526" s="208"/>
      <c r="AO526" s="208"/>
      <c r="AP526" s="208"/>
      <c r="AQ526" s="208"/>
      <c r="AR526" s="208"/>
      <c r="AS526" s="208"/>
      <c r="AT526" s="208"/>
      <c r="AU526" s="208"/>
      <c r="AV526" s="208"/>
      <c r="AW526" s="208"/>
      <c r="AX526" s="208"/>
      <c r="AY526" s="208"/>
      <c r="AZ526" s="208"/>
      <c r="BA526" s="208"/>
      <c r="BB526" s="208"/>
      <c r="BC526" s="208"/>
      <c r="BD526" s="208"/>
      <c r="BE526" s="208"/>
      <c r="BF526" s="208"/>
      <c r="BG526" s="208"/>
      <c r="BH526" s="208"/>
      <c r="BI526" s="208"/>
      <c r="BJ526" s="208"/>
      <c r="BK526" s="208"/>
      <c r="BL526" s="208"/>
      <c r="BM526" s="209">
        <v>16</v>
      </c>
    </row>
    <row r="527" spans="1:65">
      <c r="A527" s="35"/>
      <c r="B527" s="19">
        <v>1</v>
      </c>
      <c r="C527" s="8">
        <v>4</v>
      </c>
      <c r="D527" s="210">
        <v>15.1</v>
      </c>
      <c r="E527" s="212">
        <v>16</v>
      </c>
      <c r="F527" s="211">
        <v>16.399999999999999</v>
      </c>
      <c r="G527" s="210">
        <v>14.2</v>
      </c>
      <c r="H527" s="217">
        <v>21.554476000000001</v>
      </c>
      <c r="I527" s="210">
        <v>15.2</v>
      </c>
      <c r="J527" s="211">
        <v>16.3</v>
      </c>
      <c r="K527" s="211">
        <v>14.218</v>
      </c>
      <c r="L527" s="213">
        <v>15</v>
      </c>
      <c r="M527" s="217">
        <v>13.5</v>
      </c>
      <c r="N527" s="213">
        <v>16.100000000000001</v>
      </c>
      <c r="O527" s="213">
        <v>15.5</v>
      </c>
      <c r="P527" s="213">
        <v>15.973580641292799</v>
      </c>
      <c r="Q527" s="213">
        <v>16.399999999999999</v>
      </c>
      <c r="R527" s="213">
        <v>13.8</v>
      </c>
      <c r="S527" s="217">
        <v>13</v>
      </c>
      <c r="T527" s="217">
        <v>12.2</v>
      </c>
      <c r="U527" s="213">
        <v>15.8</v>
      </c>
      <c r="V527" s="213">
        <v>16.100000000000001</v>
      </c>
      <c r="W527" s="213">
        <v>16.518178655325002</v>
      </c>
      <c r="X527" s="218">
        <v>15.299999999999999</v>
      </c>
      <c r="Y527" s="213">
        <v>15.299999999999999</v>
      </c>
      <c r="Z527" s="213">
        <v>14.8</v>
      </c>
      <c r="AA527" s="217">
        <v>12</v>
      </c>
      <c r="AB527" s="217">
        <v>15</v>
      </c>
      <c r="AC527" s="213">
        <v>16</v>
      </c>
      <c r="AD527" s="217">
        <v>15</v>
      </c>
      <c r="AE527" s="213">
        <v>15.2133651507745</v>
      </c>
      <c r="AF527" s="213">
        <v>16.84</v>
      </c>
      <c r="AG527" s="207"/>
      <c r="AH527" s="208"/>
      <c r="AI527" s="208"/>
      <c r="AJ527" s="208"/>
      <c r="AK527" s="208"/>
      <c r="AL527" s="208"/>
      <c r="AM527" s="208"/>
      <c r="AN527" s="208"/>
      <c r="AO527" s="208"/>
      <c r="AP527" s="208"/>
      <c r="AQ527" s="208"/>
      <c r="AR527" s="208"/>
      <c r="AS527" s="208"/>
      <c r="AT527" s="208"/>
      <c r="AU527" s="208"/>
      <c r="AV527" s="208"/>
      <c r="AW527" s="208"/>
      <c r="AX527" s="208"/>
      <c r="AY527" s="208"/>
      <c r="AZ527" s="208"/>
      <c r="BA527" s="208"/>
      <c r="BB527" s="208"/>
      <c r="BC527" s="208"/>
      <c r="BD527" s="208"/>
      <c r="BE527" s="208"/>
      <c r="BF527" s="208"/>
      <c r="BG527" s="208"/>
      <c r="BH527" s="208"/>
      <c r="BI527" s="208"/>
      <c r="BJ527" s="208"/>
      <c r="BK527" s="208"/>
      <c r="BL527" s="208"/>
      <c r="BM527" s="209">
        <v>15.525144190949479</v>
      </c>
    </row>
    <row r="528" spans="1:65">
      <c r="A528" s="35"/>
      <c r="B528" s="19">
        <v>1</v>
      </c>
      <c r="C528" s="8">
        <v>5</v>
      </c>
      <c r="D528" s="210">
        <v>14.8</v>
      </c>
      <c r="E528" s="212">
        <v>16</v>
      </c>
      <c r="F528" s="210">
        <v>15.8</v>
      </c>
      <c r="G528" s="210">
        <v>14.3</v>
      </c>
      <c r="H528" s="212">
        <v>21.440524</v>
      </c>
      <c r="I528" s="210">
        <v>15</v>
      </c>
      <c r="J528" s="210">
        <v>15.6</v>
      </c>
      <c r="K528" s="210">
        <v>14.462999999999999</v>
      </c>
      <c r="L528" s="210">
        <v>15.1</v>
      </c>
      <c r="M528" s="212">
        <v>14</v>
      </c>
      <c r="N528" s="210">
        <v>16.399999999999999</v>
      </c>
      <c r="O528" s="210">
        <v>15.400000000000002</v>
      </c>
      <c r="P528" s="210">
        <v>16.098884062039701</v>
      </c>
      <c r="Q528" s="210">
        <v>16.100000000000001</v>
      </c>
      <c r="R528" s="210">
        <v>14.4</v>
      </c>
      <c r="S528" s="212">
        <v>13</v>
      </c>
      <c r="T528" s="212">
        <v>12.5</v>
      </c>
      <c r="U528" s="210">
        <v>15.7</v>
      </c>
      <c r="V528" s="210">
        <v>16</v>
      </c>
      <c r="W528" s="210">
        <v>16.373796319182663</v>
      </c>
      <c r="X528" s="210">
        <v>15.8</v>
      </c>
      <c r="Y528" s="210">
        <v>15</v>
      </c>
      <c r="Z528" s="210">
        <v>14.4</v>
      </c>
      <c r="AA528" s="212">
        <v>13</v>
      </c>
      <c r="AB528" s="212">
        <v>14</v>
      </c>
      <c r="AC528" s="210">
        <v>16.3</v>
      </c>
      <c r="AD528" s="212">
        <v>16</v>
      </c>
      <c r="AE528" s="210">
        <v>14.979366797635</v>
      </c>
      <c r="AF528" s="210">
        <v>15.79</v>
      </c>
      <c r="AG528" s="207"/>
      <c r="AH528" s="208"/>
      <c r="AI528" s="208"/>
      <c r="AJ528" s="208"/>
      <c r="AK528" s="208"/>
      <c r="AL528" s="208"/>
      <c r="AM528" s="208"/>
      <c r="AN528" s="208"/>
      <c r="AO528" s="208"/>
      <c r="AP528" s="208"/>
      <c r="AQ528" s="208"/>
      <c r="AR528" s="208"/>
      <c r="AS528" s="208"/>
      <c r="AT528" s="208"/>
      <c r="AU528" s="208"/>
      <c r="AV528" s="208"/>
      <c r="AW528" s="208"/>
      <c r="AX528" s="208"/>
      <c r="AY528" s="208"/>
      <c r="AZ528" s="208"/>
      <c r="BA528" s="208"/>
      <c r="BB528" s="208"/>
      <c r="BC528" s="208"/>
      <c r="BD528" s="208"/>
      <c r="BE528" s="208"/>
      <c r="BF528" s="208"/>
      <c r="BG528" s="208"/>
      <c r="BH528" s="208"/>
      <c r="BI528" s="208"/>
      <c r="BJ528" s="208"/>
      <c r="BK528" s="208"/>
      <c r="BL528" s="208"/>
      <c r="BM528" s="209">
        <v>38</v>
      </c>
    </row>
    <row r="529" spans="1:65">
      <c r="A529" s="35"/>
      <c r="B529" s="19">
        <v>1</v>
      </c>
      <c r="C529" s="8">
        <v>6</v>
      </c>
      <c r="D529" s="210">
        <v>14.3</v>
      </c>
      <c r="E529" s="212">
        <v>16</v>
      </c>
      <c r="F529" s="210">
        <v>16.100000000000001</v>
      </c>
      <c r="G529" s="210">
        <v>15.400000000000002</v>
      </c>
      <c r="H529" s="212">
        <v>21.385922000000001</v>
      </c>
      <c r="I529" s="210">
        <v>15</v>
      </c>
      <c r="J529" s="210">
        <v>15.6</v>
      </c>
      <c r="K529" s="210">
        <v>14.705</v>
      </c>
      <c r="L529" s="210">
        <v>14.9</v>
      </c>
      <c r="M529" s="212">
        <v>14</v>
      </c>
      <c r="N529" s="210">
        <v>15.8</v>
      </c>
      <c r="O529" s="210">
        <v>15.5</v>
      </c>
      <c r="P529" s="210">
        <v>15.871891649056003</v>
      </c>
      <c r="Q529" s="210">
        <v>16</v>
      </c>
      <c r="R529" s="210">
        <v>14.1</v>
      </c>
      <c r="S529" s="212">
        <v>13</v>
      </c>
      <c r="T529" s="212">
        <v>12</v>
      </c>
      <c r="U529" s="210">
        <v>15.7</v>
      </c>
      <c r="V529" s="210">
        <v>15.8</v>
      </c>
      <c r="W529" s="210">
        <v>16.541955029733085</v>
      </c>
      <c r="X529" s="210">
        <v>16</v>
      </c>
      <c r="Y529" s="210">
        <v>16.3</v>
      </c>
      <c r="Z529" s="210">
        <v>14.6</v>
      </c>
      <c r="AA529" s="212">
        <v>14</v>
      </c>
      <c r="AB529" s="212">
        <v>15</v>
      </c>
      <c r="AC529" s="210">
        <v>16.5</v>
      </c>
      <c r="AD529" s="212">
        <v>16</v>
      </c>
      <c r="AE529" s="210">
        <v>15.226707433041399</v>
      </c>
      <c r="AF529" s="210">
        <v>16.41</v>
      </c>
      <c r="AG529" s="207"/>
      <c r="AH529" s="208"/>
      <c r="AI529" s="208"/>
      <c r="AJ529" s="208"/>
      <c r="AK529" s="208"/>
      <c r="AL529" s="208"/>
      <c r="AM529" s="208"/>
      <c r="AN529" s="208"/>
      <c r="AO529" s="208"/>
      <c r="AP529" s="208"/>
      <c r="AQ529" s="208"/>
      <c r="AR529" s="208"/>
      <c r="AS529" s="208"/>
      <c r="AT529" s="208"/>
      <c r="AU529" s="208"/>
      <c r="AV529" s="208"/>
      <c r="AW529" s="208"/>
      <c r="AX529" s="208"/>
      <c r="AY529" s="208"/>
      <c r="AZ529" s="208"/>
      <c r="BA529" s="208"/>
      <c r="BB529" s="208"/>
      <c r="BC529" s="208"/>
      <c r="BD529" s="208"/>
      <c r="BE529" s="208"/>
      <c r="BF529" s="208"/>
      <c r="BG529" s="208"/>
      <c r="BH529" s="208"/>
      <c r="BI529" s="208"/>
      <c r="BJ529" s="208"/>
      <c r="BK529" s="208"/>
      <c r="BL529" s="208"/>
      <c r="BM529" s="214"/>
    </row>
    <row r="530" spans="1:65">
      <c r="A530" s="35"/>
      <c r="B530" s="20" t="s">
        <v>233</v>
      </c>
      <c r="C530" s="12"/>
      <c r="D530" s="215">
        <v>15.283333333333333</v>
      </c>
      <c r="E530" s="215">
        <v>16</v>
      </c>
      <c r="F530" s="215">
        <v>16.133333333333336</v>
      </c>
      <c r="G530" s="215">
        <v>14.5</v>
      </c>
      <c r="H530" s="215">
        <v>21.527372833333331</v>
      </c>
      <c r="I530" s="215">
        <v>15.216666666666667</v>
      </c>
      <c r="J530" s="215">
        <v>15.883333333333331</v>
      </c>
      <c r="K530" s="215">
        <v>14.449833333333332</v>
      </c>
      <c r="L530" s="215">
        <v>14.866666666666667</v>
      </c>
      <c r="M530" s="215">
        <v>13.75</v>
      </c>
      <c r="N530" s="215">
        <v>16.05</v>
      </c>
      <c r="O530" s="215">
        <v>15.683333333333335</v>
      </c>
      <c r="P530" s="215">
        <v>15.926001195930501</v>
      </c>
      <c r="Q530" s="215">
        <v>16.116666666666664</v>
      </c>
      <c r="R530" s="215">
        <v>14.049999999999999</v>
      </c>
      <c r="S530" s="215">
        <v>13.333333333333334</v>
      </c>
      <c r="T530" s="215">
        <v>12.883333333333333</v>
      </c>
      <c r="U530" s="215">
        <v>15.783333333333333</v>
      </c>
      <c r="V530" s="215">
        <v>15.933333333333335</v>
      </c>
      <c r="W530" s="215">
        <v>16.649214025957942</v>
      </c>
      <c r="X530" s="215">
        <v>15.75</v>
      </c>
      <c r="Y530" s="215">
        <v>15.366666666666667</v>
      </c>
      <c r="Z530" s="215">
        <v>14.533333333333333</v>
      </c>
      <c r="AA530" s="215">
        <v>13</v>
      </c>
      <c r="AB530" s="215">
        <v>14.5</v>
      </c>
      <c r="AC530" s="215">
        <v>16.399999999999999</v>
      </c>
      <c r="AD530" s="215">
        <v>15.666666666666666</v>
      </c>
      <c r="AE530" s="215">
        <v>15.166312788050663</v>
      </c>
      <c r="AF530" s="215">
        <v>16.336666666666662</v>
      </c>
      <c r="AG530" s="207"/>
      <c r="AH530" s="208"/>
      <c r="AI530" s="208"/>
      <c r="AJ530" s="208"/>
      <c r="AK530" s="208"/>
      <c r="AL530" s="208"/>
      <c r="AM530" s="208"/>
      <c r="AN530" s="208"/>
      <c r="AO530" s="208"/>
      <c r="AP530" s="208"/>
      <c r="AQ530" s="208"/>
      <c r="AR530" s="208"/>
      <c r="AS530" s="208"/>
      <c r="AT530" s="208"/>
      <c r="AU530" s="208"/>
      <c r="AV530" s="208"/>
      <c r="AW530" s="208"/>
      <c r="AX530" s="208"/>
      <c r="AY530" s="208"/>
      <c r="AZ530" s="208"/>
      <c r="BA530" s="208"/>
      <c r="BB530" s="208"/>
      <c r="BC530" s="208"/>
      <c r="BD530" s="208"/>
      <c r="BE530" s="208"/>
      <c r="BF530" s="208"/>
      <c r="BG530" s="208"/>
      <c r="BH530" s="208"/>
      <c r="BI530" s="208"/>
      <c r="BJ530" s="208"/>
      <c r="BK530" s="208"/>
      <c r="BL530" s="208"/>
      <c r="BM530" s="214"/>
    </row>
    <row r="531" spans="1:65">
      <c r="A531" s="35"/>
      <c r="B531" s="3" t="s">
        <v>234</v>
      </c>
      <c r="C531" s="33"/>
      <c r="D531" s="213">
        <v>15.25</v>
      </c>
      <c r="E531" s="213">
        <v>16</v>
      </c>
      <c r="F531" s="213">
        <v>16.149999999999999</v>
      </c>
      <c r="G531" s="213">
        <v>14.350000000000001</v>
      </c>
      <c r="H531" s="213">
        <v>21.522427</v>
      </c>
      <c r="I531" s="213">
        <v>15.149999999999999</v>
      </c>
      <c r="J531" s="213">
        <v>15.8</v>
      </c>
      <c r="K531" s="213">
        <v>14.468499999999999</v>
      </c>
      <c r="L531" s="213">
        <v>14.850000000000001</v>
      </c>
      <c r="M531" s="213">
        <v>13.75</v>
      </c>
      <c r="N531" s="213">
        <v>16.100000000000001</v>
      </c>
      <c r="O531" s="213">
        <v>15.65</v>
      </c>
      <c r="P531" s="213">
        <v>15.922736145174401</v>
      </c>
      <c r="Q531" s="213">
        <v>16.05</v>
      </c>
      <c r="R531" s="213">
        <v>14.05</v>
      </c>
      <c r="S531" s="213">
        <v>13</v>
      </c>
      <c r="T531" s="213">
        <v>12.65</v>
      </c>
      <c r="U531" s="213">
        <v>15.75</v>
      </c>
      <c r="V531" s="213">
        <v>15.9</v>
      </c>
      <c r="W531" s="213">
        <v>16.614959616032714</v>
      </c>
      <c r="X531" s="213">
        <v>15.8</v>
      </c>
      <c r="Y531" s="213">
        <v>15.2</v>
      </c>
      <c r="Z531" s="213">
        <v>14.6</v>
      </c>
      <c r="AA531" s="213">
        <v>13</v>
      </c>
      <c r="AB531" s="213">
        <v>14.5</v>
      </c>
      <c r="AC531" s="213">
        <v>16.3</v>
      </c>
      <c r="AD531" s="213">
        <v>16</v>
      </c>
      <c r="AE531" s="213">
        <v>15.1958840933861</v>
      </c>
      <c r="AF531" s="213">
        <v>16.384999999999998</v>
      </c>
      <c r="AG531" s="207"/>
      <c r="AH531" s="208"/>
      <c r="AI531" s="208"/>
      <c r="AJ531" s="208"/>
      <c r="AK531" s="208"/>
      <c r="AL531" s="208"/>
      <c r="AM531" s="208"/>
      <c r="AN531" s="208"/>
      <c r="AO531" s="208"/>
      <c r="AP531" s="208"/>
      <c r="AQ531" s="208"/>
      <c r="AR531" s="208"/>
      <c r="AS531" s="208"/>
      <c r="AT531" s="208"/>
      <c r="AU531" s="208"/>
      <c r="AV531" s="208"/>
      <c r="AW531" s="208"/>
      <c r="AX531" s="208"/>
      <c r="AY531" s="208"/>
      <c r="AZ531" s="208"/>
      <c r="BA531" s="208"/>
      <c r="BB531" s="208"/>
      <c r="BC531" s="208"/>
      <c r="BD531" s="208"/>
      <c r="BE531" s="208"/>
      <c r="BF531" s="208"/>
      <c r="BG531" s="208"/>
      <c r="BH531" s="208"/>
      <c r="BI531" s="208"/>
      <c r="BJ531" s="208"/>
      <c r="BK531" s="208"/>
      <c r="BL531" s="208"/>
      <c r="BM531" s="214"/>
    </row>
    <row r="532" spans="1:65">
      <c r="A532" s="35"/>
      <c r="B532" s="3" t="s">
        <v>235</v>
      </c>
      <c r="C532" s="33"/>
      <c r="D532" s="27">
        <v>0.7026141662866372</v>
      </c>
      <c r="E532" s="27">
        <v>0</v>
      </c>
      <c r="F532" s="27">
        <v>0.21602468994692814</v>
      </c>
      <c r="G532" s="27">
        <v>0.52915026221291883</v>
      </c>
      <c r="H532" s="27">
        <v>0.11904708571723442</v>
      </c>
      <c r="I532" s="27">
        <v>0.26394443859772176</v>
      </c>
      <c r="J532" s="27">
        <v>0.46224091842530246</v>
      </c>
      <c r="K532" s="27">
        <v>0.15975908946493983</v>
      </c>
      <c r="L532" s="27">
        <v>0.16329931618554533</v>
      </c>
      <c r="M532" s="27">
        <v>0.27386127875258304</v>
      </c>
      <c r="N532" s="27">
        <v>0.25884358211089536</v>
      </c>
      <c r="O532" s="27">
        <v>0.24832774042918865</v>
      </c>
      <c r="P532" s="27">
        <v>0.15034243201800401</v>
      </c>
      <c r="Q532" s="27">
        <v>0.34880749227427277</v>
      </c>
      <c r="R532" s="27">
        <v>0.20736441353327706</v>
      </c>
      <c r="S532" s="27">
        <v>0.51639777949432231</v>
      </c>
      <c r="T532" s="27">
        <v>0.91524131608372383</v>
      </c>
      <c r="U532" s="27">
        <v>0.11690451944500156</v>
      </c>
      <c r="V532" s="27">
        <v>0.24221202832779992</v>
      </c>
      <c r="W532" s="27">
        <v>0.20933743804409083</v>
      </c>
      <c r="X532" s="27">
        <v>0.2428991560298229</v>
      </c>
      <c r="Y532" s="27">
        <v>0.52025634707004476</v>
      </c>
      <c r="Z532" s="27">
        <v>0.20655911179772921</v>
      </c>
      <c r="AA532" s="27">
        <v>0.89442719099991586</v>
      </c>
      <c r="AB532" s="27">
        <v>0.54772255750516607</v>
      </c>
      <c r="AC532" s="27">
        <v>0.37947331922020605</v>
      </c>
      <c r="AD532" s="27">
        <v>0.51639777949432231</v>
      </c>
      <c r="AE532" s="27">
        <v>0.10274175413334845</v>
      </c>
      <c r="AF532" s="27">
        <v>0.35336477847497305</v>
      </c>
      <c r="AG532" s="108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63"/>
    </row>
    <row r="533" spans="1:65">
      <c r="A533" s="35"/>
      <c r="B533" s="3" t="s">
        <v>87</v>
      </c>
      <c r="C533" s="33"/>
      <c r="D533" s="13">
        <v>4.5972573584730898E-2</v>
      </c>
      <c r="E533" s="13">
        <v>0</v>
      </c>
      <c r="F533" s="13">
        <v>1.3389960120677362E-2</v>
      </c>
      <c r="G533" s="13">
        <v>3.6493121531925438E-2</v>
      </c>
      <c r="H533" s="13">
        <v>5.5300331647018253E-3</v>
      </c>
      <c r="I533" s="13">
        <v>1.7345746238623554E-2</v>
      </c>
      <c r="J533" s="13">
        <v>2.9102261390889981E-2</v>
      </c>
      <c r="K533" s="13">
        <v>1.1056119872082019E-2</v>
      </c>
      <c r="L533" s="13">
        <v>1.0984258936247443E-2</v>
      </c>
      <c r="M533" s="13">
        <v>1.9917183909278765E-2</v>
      </c>
      <c r="N533" s="13">
        <v>1.612732598821778E-2</v>
      </c>
      <c r="O533" s="13">
        <v>1.5833862301542313E-2</v>
      </c>
      <c r="P533" s="13">
        <v>9.4400615803306807E-3</v>
      </c>
      <c r="Q533" s="13">
        <v>2.1642657224877321E-2</v>
      </c>
      <c r="R533" s="13">
        <v>1.4759032991692319E-2</v>
      </c>
      <c r="S533" s="13">
        <v>3.8729833462074169E-2</v>
      </c>
      <c r="T533" s="13">
        <v>7.1040723111285162E-2</v>
      </c>
      <c r="U533" s="13">
        <v>7.4068333333686311E-3</v>
      </c>
      <c r="V533" s="13">
        <v>1.5201591736054386E-2</v>
      </c>
      <c r="W533" s="13">
        <v>1.2573412637840497E-2</v>
      </c>
      <c r="X533" s="13">
        <v>1.5422168636814152E-2</v>
      </c>
      <c r="Y533" s="13">
        <v>3.3856161414536533E-2</v>
      </c>
      <c r="Z533" s="13">
        <v>1.4212782921862101E-2</v>
      </c>
      <c r="AA533" s="13">
        <v>6.8802091615378147E-2</v>
      </c>
      <c r="AB533" s="13">
        <v>3.77739694831149E-2</v>
      </c>
      <c r="AC533" s="13">
        <v>2.3138617025622324E-2</v>
      </c>
      <c r="AD533" s="13">
        <v>3.2961560393254617E-2</v>
      </c>
      <c r="AE533" s="13">
        <v>6.7743396545465765E-3</v>
      </c>
      <c r="AF533" s="13">
        <v>2.1630163954803498E-2</v>
      </c>
      <c r="AG533" s="108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63"/>
    </row>
    <row r="534" spans="1:65">
      <c r="A534" s="35"/>
      <c r="B534" s="3" t="s">
        <v>236</v>
      </c>
      <c r="C534" s="33"/>
      <c r="D534" s="13">
        <v>-1.557543393104921E-2</v>
      </c>
      <c r="E534" s="13">
        <v>3.058624146804001E-2</v>
      </c>
      <c r="F534" s="13">
        <v>3.9174460146940593E-2</v>
      </c>
      <c r="G534" s="13">
        <v>-6.603121866958872E-2</v>
      </c>
      <c r="H534" s="13">
        <v>0.38661339106163695</v>
      </c>
      <c r="I534" s="13">
        <v>-1.986954327049939E-2</v>
      </c>
      <c r="J534" s="13">
        <v>2.3071550124002194E-2</v>
      </c>
      <c r="K534" s="13">
        <v>-6.9262535947524961E-2</v>
      </c>
      <c r="L534" s="13">
        <v>-4.2413617302612727E-2</v>
      </c>
      <c r="M534" s="13">
        <v>-0.11433994873840303</v>
      </c>
      <c r="N534" s="13">
        <v>3.3806823472627867E-2</v>
      </c>
      <c r="O534" s="13">
        <v>1.0189222105651874E-2</v>
      </c>
      <c r="P534" s="13">
        <v>2.5819857133095425E-2</v>
      </c>
      <c r="Q534" s="13">
        <v>3.8100932812077604E-2</v>
      </c>
      <c r="R534" s="13">
        <v>-9.5016456710877328E-2</v>
      </c>
      <c r="S534" s="13">
        <v>-0.14117813210996655</v>
      </c>
      <c r="T534" s="13">
        <v>-0.17016337015125527</v>
      </c>
      <c r="U534" s="13">
        <v>1.6630386114827145E-2</v>
      </c>
      <c r="V534" s="13">
        <v>2.6292132128590051E-2</v>
      </c>
      <c r="W534" s="13">
        <v>7.2403181650560811E-2</v>
      </c>
      <c r="X534" s="13">
        <v>1.4483331445102055E-2</v>
      </c>
      <c r="Y534" s="13">
        <v>-1.0207797256736484E-2</v>
      </c>
      <c r="Z534" s="13">
        <v>-6.388416399986363E-2</v>
      </c>
      <c r="AA534" s="13">
        <v>-0.16264867880721745</v>
      </c>
      <c r="AB534" s="13">
        <v>-6.603121866958872E-2</v>
      </c>
      <c r="AC534" s="13">
        <v>5.6350897504741093E-2</v>
      </c>
      <c r="AD534" s="13">
        <v>9.1156947707891067E-3</v>
      </c>
      <c r="AE534" s="13">
        <v>-2.3112919177137203E-2</v>
      </c>
      <c r="AF534" s="13">
        <v>5.2271493632263244E-2</v>
      </c>
      <c r="AG534" s="108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63"/>
    </row>
    <row r="535" spans="1:65">
      <c r="A535" s="35"/>
      <c r="B535" s="54" t="s">
        <v>237</v>
      </c>
      <c r="C535" s="55"/>
      <c r="D535" s="53">
        <v>0.56000000000000005</v>
      </c>
      <c r="E535" s="53" t="s">
        <v>238</v>
      </c>
      <c r="F535" s="53">
        <v>0.53</v>
      </c>
      <c r="G535" s="53">
        <v>1.56</v>
      </c>
      <c r="H535" s="53">
        <v>7.46</v>
      </c>
      <c r="I535" s="53">
        <v>0.64</v>
      </c>
      <c r="J535" s="53">
        <v>0.21</v>
      </c>
      <c r="K535" s="53">
        <v>1.63</v>
      </c>
      <c r="L535" s="53">
        <v>1.0900000000000001</v>
      </c>
      <c r="M535" s="53">
        <v>2.5299999999999998</v>
      </c>
      <c r="N535" s="53">
        <v>0.43</v>
      </c>
      <c r="O535" s="53">
        <v>0.04</v>
      </c>
      <c r="P535" s="53">
        <v>0.27</v>
      </c>
      <c r="Q535" s="53">
        <v>0.51</v>
      </c>
      <c r="R535" s="53">
        <v>2.14</v>
      </c>
      <c r="S535" s="53" t="s">
        <v>238</v>
      </c>
      <c r="T535" s="53">
        <v>3.64</v>
      </c>
      <c r="U535" s="53">
        <v>0.09</v>
      </c>
      <c r="V535" s="53">
        <v>0.28000000000000003</v>
      </c>
      <c r="W535" s="53">
        <v>1.2</v>
      </c>
      <c r="X535" s="53">
        <v>0.04</v>
      </c>
      <c r="Y535" s="53">
        <v>0.45</v>
      </c>
      <c r="Z535" s="53">
        <v>1.52</v>
      </c>
      <c r="AA535" s="53" t="s">
        <v>238</v>
      </c>
      <c r="AB535" s="53" t="s">
        <v>238</v>
      </c>
      <c r="AC535" s="53">
        <v>0.88</v>
      </c>
      <c r="AD535" s="53" t="s">
        <v>238</v>
      </c>
      <c r="AE535" s="53">
        <v>0.71</v>
      </c>
      <c r="AF535" s="53">
        <v>0.8</v>
      </c>
      <c r="AG535" s="108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63"/>
    </row>
    <row r="536" spans="1:65">
      <c r="B536" s="36" t="s">
        <v>327</v>
      </c>
      <c r="C536" s="20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1"/>
      <c r="AD536" s="31"/>
      <c r="AE536" s="31"/>
      <c r="AF536" s="31"/>
      <c r="BM536" s="63"/>
    </row>
    <row r="537" spans="1:65">
      <c r="BM537" s="63"/>
    </row>
    <row r="538" spans="1:65" ht="15">
      <c r="B538" s="37" t="s">
        <v>549</v>
      </c>
      <c r="BM538" s="32" t="s">
        <v>67</v>
      </c>
    </row>
    <row r="539" spans="1:65" ht="15">
      <c r="A539" s="28" t="s">
        <v>20</v>
      </c>
      <c r="B539" s="18" t="s">
        <v>115</v>
      </c>
      <c r="C539" s="15" t="s">
        <v>116</v>
      </c>
      <c r="D539" s="16" t="s">
        <v>228</v>
      </c>
      <c r="E539" s="17" t="s">
        <v>228</v>
      </c>
      <c r="F539" s="17" t="s">
        <v>228</v>
      </c>
      <c r="G539" s="17" t="s">
        <v>228</v>
      </c>
      <c r="H539" s="17" t="s">
        <v>228</v>
      </c>
      <c r="I539" s="17" t="s">
        <v>228</v>
      </c>
      <c r="J539" s="17" t="s">
        <v>228</v>
      </c>
      <c r="K539" s="17" t="s">
        <v>228</v>
      </c>
      <c r="L539" s="17" t="s">
        <v>228</v>
      </c>
      <c r="M539" s="17" t="s">
        <v>228</v>
      </c>
      <c r="N539" s="17" t="s">
        <v>228</v>
      </c>
      <c r="O539" s="17" t="s">
        <v>228</v>
      </c>
      <c r="P539" s="17" t="s">
        <v>228</v>
      </c>
      <c r="Q539" s="17" t="s">
        <v>228</v>
      </c>
      <c r="R539" s="17" t="s">
        <v>228</v>
      </c>
      <c r="S539" s="17" t="s">
        <v>228</v>
      </c>
      <c r="T539" s="17" t="s">
        <v>228</v>
      </c>
      <c r="U539" s="17" t="s">
        <v>228</v>
      </c>
      <c r="V539" s="17" t="s">
        <v>228</v>
      </c>
      <c r="W539" s="17" t="s">
        <v>228</v>
      </c>
      <c r="X539" s="17" t="s">
        <v>228</v>
      </c>
      <c r="Y539" s="17" t="s">
        <v>228</v>
      </c>
      <c r="Z539" s="17" t="s">
        <v>228</v>
      </c>
      <c r="AA539" s="17" t="s">
        <v>228</v>
      </c>
      <c r="AB539" s="17" t="s">
        <v>228</v>
      </c>
      <c r="AC539" s="17" t="s">
        <v>228</v>
      </c>
      <c r="AD539" s="17" t="s">
        <v>228</v>
      </c>
      <c r="AE539" s="17" t="s">
        <v>228</v>
      </c>
      <c r="AF539" s="17" t="s">
        <v>228</v>
      </c>
      <c r="AG539" s="108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2">
        <v>1</v>
      </c>
    </row>
    <row r="540" spans="1:65">
      <c r="A540" s="35"/>
      <c r="B540" s="19" t="s">
        <v>229</v>
      </c>
      <c r="C540" s="8" t="s">
        <v>229</v>
      </c>
      <c r="D540" s="105" t="s">
        <v>241</v>
      </c>
      <c r="E540" s="107" t="s">
        <v>242</v>
      </c>
      <c r="F540" s="107" t="s">
        <v>243</v>
      </c>
      <c r="G540" s="107" t="s">
        <v>244</v>
      </c>
      <c r="H540" s="107" t="s">
        <v>245</v>
      </c>
      <c r="I540" s="107" t="s">
        <v>246</v>
      </c>
      <c r="J540" s="107" t="s">
        <v>247</v>
      </c>
      <c r="K540" s="107" t="s">
        <v>249</v>
      </c>
      <c r="L540" s="107" t="s">
        <v>250</v>
      </c>
      <c r="M540" s="107" t="s">
        <v>253</v>
      </c>
      <c r="N540" s="107" t="s">
        <v>254</v>
      </c>
      <c r="O540" s="107" t="s">
        <v>256</v>
      </c>
      <c r="P540" s="107" t="s">
        <v>257</v>
      </c>
      <c r="Q540" s="107" t="s">
        <v>260</v>
      </c>
      <c r="R540" s="107" t="s">
        <v>261</v>
      </c>
      <c r="S540" s="107" t="s">
        <v>262</v>
      </c>
      <c r="T540" s="107" t="s">
        <v>264</v>
      </c>
      <c r="U540" s="107" t="s">
        <v>265</v>
      </c>
      <c r="V540" s="107" t="s">
        <v>266</v>
      </c>
      <c r="W540" s="107" t="s">
        <v>267</v>
      </c>
      <c r="X540" s="107" t="s">
        <v>268</v>
      </c>
      <c r="Y540" s="107" t="s">
        <v>287</v>
      </c>
      <c r="Z540" s="107" t="s">
        <v>270</v>
      </c>
      <c r="AA540" s="107" t="s">
        <v>271</v>
      </c>
      <c r="AB540" s="107" t="s">
        <v>272</v>
      </c>
      <c r="AC540" s="107" t="s">
        <v>273</v>
      </c>
      <c r="AD540" s="107" t="s">
        <v>274</v>
      </c>
      <c r="AE540" s="107" t="s">
        <v>278</v>
      </c>
      <c r="AF540" s="107" t="s">
        <v>279</v>
      </c>
      <c r="AG540" s="108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2" t="s">
        <v>3</v>
      </c>
    </row>
    <row r="541" spans="1:65">
      <c r="A541" s="35"/>
      <c r="B541" s="19"/>
      <c r="C541" s="8"/>
      <c r="D541" s="9" t="s">
        <v>303</v>
      </c>
      <c r="E541" s="10" t="s">
        <v>304</v>
      </c>
      <c r="F541" s="10" t="s">
        <v>303</v>
      </c>
      <c r="G541" s="10" t="s">
        <v>303</v>
      </c>
      <c r="H541" s="10" t="s">
        <v>304</v>
      </c>
      <c r="I541" s="10" t="s">
        <v>304</v>
      </c>
      <c r="J541" s="10" t="s">
        <v>305</v>
      </c>
      <c r="K541" s="10" t="s">
        <v>305</v>
      </c>
      <c r="L541" s="10" t="s">
        <v>303</v>
      </c>
      <c r="M541" s="10" t="s">
        <v>303</v>
      </c>
      <c r="N541" s="10" t="s">
        <v>305</v>
      </c>
      <c r="O541" s="10" t="s">
        <v>303</v>
      </c>
      <c r="P541" s="10" t="s">
        <v>305</v>
      </c>
      <c r="Q541" s="10" t="s">
        <v>304</v>
      </c>
      <c r="R541" s="10" t="s">
        <v>304</v>
      </c>
      <c r="S541" s="10" t="s">
        <v>303</v>
      </c>
      <c r="T541" s="10" t="s">
        <v>303</v>
      </c>
      <c r="U541" s="10" t="s">
        <v>305</v>
      </c>
      <c r="V541" s="10" t="s">
        <v>304</v>
      </c>
      <c r="W541" s="10" t="s">
        <v>304</v>
      </c>
      <c r="X541" s="10" t="s">
        <v>304</v>
      </c>
      <c r="Y541" s="10" t="s">
        <v>304</v>
      </c>
      <c r="Z541" s="10" t="s">
        <v>303</v>
      </c>
      <c r="AA541" s="10" t="s">
        <v>304</v>
      </c>
      <c r="AB541" s="10" t="s">
        <v>305</v>
      </c>
      <c r="AC541" s="10" t="s">
        <v>305</v>
      </c>
      <c r="AD541" s="10" t="s">
        <v>304</v>
      </c>
      <c r="AE541" s="10" t="s">
        <v>305</v>
      </c>
      <c r="AF541" s="10" t="s">
        <v>303</v>
      </c>
      <c r="AG541" s="108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2">
        <v>1</v>
      </c>
    </row>
    <row r="542" spans="1:65">
      <c r="A542" s="35"/>
      <c r="B542" s="19"/>
      <c r="C542" s="8"/>
      <c r="D542" s="29" t="s">
        <v>306</v>
      </c>
      <c r="E542" s="29" t="s">
        <v>307</v>
      </c>
      <c r="F542" s="29" t="s">
        <v>306</v>
      </c>
      <c r="G542" s="29" t="s">
        <v>306</v>
      </c>
      <c r="H542" s="29" t="s">
        <v>306</v>
      </c>
      <c r="I542" s="29" t="s">
        <v>306</v>
      </c>
      <c r="J542" s="29" t="s">
        <v>306</v>
      </c>
      <c r="K542" s="29" t="s">
        <v>306</v>
      </c>
      <c r="L542" s="29" t="s">
        <v>306</v>
      </c>
      <c r="M542" s="29" t="s">
        <v>121</v>
      </c>
      <c r="N542" s="29" t="s">
        <v>308</v>
      </c>
      <c r="O542" s="29" t="s">
        <v>121</v>
      </c>
      <c r="P542" s="29" t="s">
        <v>294</v>
      </c>
      <c r="Q542" s="29" t="s">
        <v>308</v>
      </c>
      <c r="R542" s="29" t="s">
        <v>309</v>
      </c>
      <c r="S542" s="29" t="s">
        <v>306</v>
      </c>
      <c r="T542" s="29" t="s">
        <v>294</v>
      </c>
      <c r="U542" s="29" t="s">
        <v>306</v>
      </c>
      <c r="V542" s="29" t="s">
        <v>308</v>
      </c>
      <c r="W542" s="29" t="s">
        <v>307</v>
      </c>
      <c r="X542" s="29" t="s">
        <v>309</v>
      </c>
      <c r="Y542" s="29" t="s">
        <v>121</v>
      </c>
      <c r="Z542" s="29" t="s">
        <v>306</v>
      </c>
      <c r="AA542" s="29" t="s">
        <v>308</v>
      </c>
      <c r="AB542" s="29" t="s">
        <v>284</v>
      </c>
      <c r="AC542" s="29" t="s">
        <v>308</v>
      </c>
      <c r="AD542" s="29" t="s">
        <v>308</v>
      </c>
      <c r="AE542" s="29" t="s">
        <v>306</v>
      </c>
      <c r="AF542" s="29" t="s">
        <v>309</v>
      </c>
      <c r="AG542" s="108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2">
        <v>2</v>
      </c>
    </row>
    <row r="543" spans="1:65">
      <c r="A543" s="35"/>
      <c r="B543" s="18">
        <v>1</v>
      </c>
      <c r="C543" s="14">
        <v>1</v>
      </c>
      <c r="D543" s="204">
        <v>11.1</v>
      </c>
      <c r="E543" s="206">
        <v>11</v>
      </c>
      <c r="F543" s="205">
        <v>10.4</v>
      </c>
      <c r="G543" s="204">
        <v>12.5</v>
      </c>
      <c r="H543" s="205">
        <v>8.2638092000000007</v>
      </c>
      <c r="I543" s="204">
        <v>9.6999999999999993</v>
      </c>
      <c r="J543" s="205">
        <v>10.438247011952193</v>
      </c>
      <c r="K543" s="206">
        <v>21</v>
      </c>
      <c r="L543" s="204">
        <v>11.7</v>
      </c>
      <c r="M543" s="204">
        <v>11</v>
      </c>
      <c r="N543" s="206">
        <v>10</v>
      </c>
      <c r="O543" s="206">
        <v>9</v>
      </c>
      <c r="P543" s="204">
        <v>10.7</v>
      </c>
      <c r="Q543" s="206">
        <v>11</v>
      </c>
      <c r="R543" s="204">
        <v>10.382374981401382</v>
      </c>
      <c r="S543" s="204">
        <v>11.4</v>
      </c>
      <c r="T543" s="204">
        <v>13.1</v>
      </c>
      <c r="U543" s="206">
        <v>11</v>
      </c>
      <c r="V543" s="206">
        <v>11</v>
      </c>
      <c r="W543" s="204">
        <v>10.5</v>
      </c>
      <c r="X543" s="204">
        <v>11.4</v>
      </c>
      <c r="Y543" s="204">
        <v>11.487973101595902</v>
      </c>
      <c r="Z543" s="204">
        <v>11</v>
      </c>
      <c r="AA543" s="204">
        <v>11.3</v>
      </c>
      <c r="AB543" s="206">
        <v>10</v>
      </c>
      <c r="AC543" s="204">
        <v>9.2059999999999995</v>
      </c>
      <c r="AD543" s="204">
        <v>13.6</v>
      </c>
      <c r="AE543" s="204">
        <v>12.148183</v>
      </c>
      <c r="AF543" s="204">
        <v>12.6</v>
      </c>
      <c r="AG543" s="207"/>
      <c r="AH543" s="208"/>
      <c r="AI543" s="208"/>
      <c r="AJ543" s="208"/>
      <c r="AK543" s="208"/>
      <c r="AL543" s="208"/>
      <c r="AM543" s="208"/>
      <c r="AN543" s="208"/>
      <c r="AO543" s="208"/>
      <c r="AP543" s="208"/>
      <c r="AQ543" s="208"/>
      <c r="AR543" s="208"/>
      <c r="AS543" s="208"/>
      <c r="AT543" s="208"/>
      <c r="AU543" s="208"/>
      <c r="AV543" s="208"/>
      <c r="AW543" s="208"/>
      <c r="AX543" s="208"/>
      <c r="AY543" s="208"/>
      <c r="AZ543" s="208"/>
      <c r="BA543" s="208"/>
      <c r="BB543" s="208"/>
      <c r="BC543" s="208"/>
      <c r="BD543" s="208"/>
      <c r="BE543" s="208"/>
      <c r="BF543" s="208"/>
      <c r="BG543" s="208"/>
      <c r="BH543" s="208"/>
      <c r="BI543" s="208"/>
      <c r="BJ543" s="208"/>
      <c r="BK543" s="208"/>
      <c r="BL543" s="208"/>
      <c r="BM543" s="209">
        <v>1</v>
      </c>
    </row>
    <row r="544" spans="1:65">
      <c r="A544" s="35"/>
      <c r="B544" s="19">
        <v>1</v>
      </c>
      <c r="C544" s="8">
        <v>2</v>
      </c>
      <c r="D544" s="210">
        <v>11</v>
      </c>
      <c r="E544" s="212">
        <v>11</v>
      </c>
      <c r="F544" s="211">
        <v>10.199999999999999</v>
      </c>
      <c r="G544" s="210">
        <v>11.7</v>
      </c>
      <c r="H544" s="211">
        <v>8.4210448000000007</v>
      </c>
      <c r="I544" s="210">
        <v>9.8000000000000007</v>
      </c>
      <c r="J544" s="211">
        <v>9.7713717693836983</v>
      </c>
      <c r="K544" s="212">
        <v>28</v>
      </c>
      <c r="L544" s="210">
        <v>11.4</v>
      </c>
      <c r="M544" s="210">
        <v>11</v>
      </c>
      <c r="N544" s="212">
        <v>11</v>
      </c>
      <c r="O544" s="212">
        <v>9</v>
      </c>
      <c r="P544" s="210">
        <v>11</v>
      </c>
      <c r="Q544" s="212">
        <v>12</v>
      </c>
      <c r="R544" s="210">
        <v>10.559140853166042</v>
      </c>
      <c r="S544" s="210">
        <v>11</v>
      </c>
      <c r="T544" s="210">
        <v>11.2</v>
      </c>
      <c r="U544" s="212">
        <v>12</v>
      </c>
      <c r="V544" s="212">
        <v>10</v>
      </c>
      <c r="W544" s="210">
        <v>10.4</v>
      </c>
      <c r="X544" s="210">
        <v>12.1</v>
      </c>
      <c r="Y544" s="210">
        <v>11.096046907768907</v>
      </c>
      <c r="Z544" s="210">
        <v>10.8</v>
      </c>
      <c r="AA544" s="210">
        <v>11.2</v>
      </c>
      <c r="AB544" s="212">
        <v>10</v>
      </c>
      <c r="AC544" s="210">
        <v>8.8699999999999992</v>
      </c>
      <c r="AD544" s="210">
        <v>12.8</v>
      </c>
      <c r="AE544" s="210">
        <v>12.206790399999999</v>
      </c>
      <c r="AF544" s="210">
        <v>12.1</v>
      </c>
      <c r="AG544" s="207"/>
      <c r="AH544" s="208"/>
      <c r="AI544" s="208"/>
      <c r="AJ544" s="208"/>
      <c r="AK544" s="208"/>
      <c r="AL544" s="208"/>
      <c r="AM544" s="208"/>
      <c r="AN544" s="208"/>
      <c r="AO544" s="208"/>
      <c r="AP544" s="208"/>
      <c r="AQ544" s="208"/>
      <c r="AR544" s="208"/>
      <c r="AS544" s="208"/>
      <c r="AT544" s="208"/>
      <c r="AU544" s="208"/>
      <c r="AV544" s="208"/>
      <c r="AW544" s="208"/>
      <c r="AX544" s="208"/>
      <c r="AY544" s="208"/>
      <c r="AZ544" s="208"/>
      <c r="BA544" s="208"/>
      <c r="BB544" s="208"/>
      <c r="BC544" s="208"/>
      <c r="BD544" s="208"/>
      <c r="BE544" s="208"/>
      <c r="BF544" s="208"/>
      <c r="BG544" s="208"/>
      <c r="BH544" s="208"/>
      <c r="BI544" s="208"/>
      <c r="BJ544" s="208"/>
      <c r="BK544" s="208"/>
      <c r="BL544" s="208"/>
      <c r="BM544" s="209" t="e">
        <v>#N/A</v>
      </c>
    </row>
    <row r="545" spans="1:65">
      <c r="A545" s="35"/>
      <c r="B545" s="19">
        <v>1</v>
      </c>
      <c r="C545" s="8">
        <v>3</v>
      </c>
      <c r="D545" s="210">
        <v>10.8</v>
      </c>
      <c r="E545" s="212">
        <v>11</v>
      </c>
      <c r="F545" s="211">
        <v>10.5</v>
      </c>
      <c r="G545" s="210">
        <v>12.5</v>
      </c>
      <c r="H545" s="211">
        <v>8.5677198000000008</v>
      </c>
      <c r="I545" s="210">
        <v>9.6</v>
      </c>
      <c r="J545" s="211">
        <v>10.55992141453831</v>
      </c>
      <c r="K545" s="217">
        <v>25</v>
      </c>
      <c r="L545" s="213">
        <v>11.1</v>
      </c>
      <c r="M545" s="213">
        <v>11.2</v>
      </c>
      <c r="N545" s="217">
        <v>10</v>
      </c>
      <c r="O545" s="217">
        <v>9</v>
      </c>
      <c r="P545" s="213">
        <v>10.4</v>
      </c>
      <c r="Q545" s="217">
        <v>10</v>
      </c>
      <c r="R545" s="213">
        <v>10.521182543774893</v>
      </c>
      <c r="S545" s="213">
        <v>11.2</v>
      </c>
      <c r="T545" s="213">
        <v>12</v>
      </c>
      <c r="U545" s="217">
        <v>12</v>
      </c>
      <c r="V545" s="217">
        <v>10</v>
      </c>
      <c r="W545" s="213">
        <v>10.3</v>
      </c>
      <c r="X545" s="213">
        <v>12.3</v>
      </c>
      <c r="Y545" s="213">
        <v>11.275445789137011</v>
      </c>
      <c r="Z545" s="213">
        <v>10.8</v>
      </c>
      <c r="AA545" s="213">
        <v>11.2</v>
      </c>
      <c r="AB545" s="217">
        <v>10</v>
      </c>
      <c r="AC545" s="213">
        <v>9.0269999999999992</v>
      </c>
      <c r="AD545" s="218">
        <v>15</v>
      </c>
      <c r="AE545" s="213">
        <v>12.245862000000001</v>
      </c>
      <c r="AF545" s="213">
        <v>12</v>
      </c>
      <c r="AG545" s="207"/>
      <c r="AH545" s="208"/>
      <c r="AI545" s="208"/>
      <c r="AJ545" s="208"/>
      <c r="AK545" s="208"/>
      <c r="AL545" s="208"/>
      <c r="AM545" s="208"/>
      <c r="AN545" s="208"/>
      <c r="AO545" s="208"/>
      <c r="AP545" s="208"/>
      <c r="AQ545" s="208"/>
      <c r="AR545" s="208"/>
      <c r="AS545" s="208"/>
      <c r="AT545" s="208"/>
      <c r="AU545" s="208"/>
      <c r="AV545" s="208"/>
      <c r="AW545" s="208"/>
      <c r="AX545" s="208"/>
      <c r="AY545" s="208"/>
      <c r="AZ545" s="208"/>
      <c r="BA545" s="208"/>
      <c r="BB545" s="208"/>
      <c r="BC545" s="208"/>
      <c r="BD545" s="208"/>
      <c r="BE545" s="208"/>
      <c r="BF545" s="208"/>
      <c r="BG545" s="208"/>
      <c r="BH545" s="208"/>
      <c r="BI545" s="208"/>
      <c r="BJ545" s="208"/>
      <c r="BK545" s="208"/>
      <c r="BL545" s="208"/>
      <c r="BM545" s="209">
        <v>16</v>
      </c>
    </row>
    <row r="546" spans="1:65">
      <c r="A546" s="35"/>
      <c r="B546" s="19">
        <v>1</v>
      </c>
      <c r="C546" s="8">
        <v>4</v>
      </c>
      <c r="D546" s="210">
        <v>10.199999999999999</v>
      </c>
      <c r="E546" s="212">
        <v>11</v>
      </c>
      <c r="F546" s="211">
        <v>10.6</v>
      </c>
      <c r="G546" s="210">
        <v>11.9</v>
      </c>
      <c r="H546" s="211">
        <v>8.8950984000000002</v>
      </c>
      <c r="I546" s="210">
        <v>9.6</v>
      </c>
      <c r="J546" s="211">
        <v>10.000000000000002</v>
      </c>
      <c r="K546" s="217">
        <v>25</v>
      </c>
      <c r="L546" s="213">
        <v>11.5</v>
      </c>
      <c r="M546" s="213">
        <v>11.2</v>
      </c>
      <c r="N546" s="217">
        <v>11</v>
      </c>
      <c r="O546" s="217">
        <v>8</v>
      </c>
      <c r="P546" s="213">
        <v>10.8</v>
      </c>
      <c r="Q546" s="217">
        <v>11</v>
      </c>
      <c r="R546" s="213">
        <v>10.54210436799608</v>
      </c>
      <c r="S546" s="213">
        <v>11.1</v>
      </c>
      <c r="T546" s="213">
        <v>11.8</v>
      </c>
      <c r="U546" s="217">
        <v>12</v>
      </c>
      <c r="V546" s="217">
        <v>11</v>
      </c>
      <c r="W546" s="213">
        <v>10.5</v>
      </c>
      <c r="X546" s="213">
        <v>11.6</v>
      </c>
      <c r="Y546" s="213">
        <v>10.641511582812727</v>
      </c>
      <c r="Z546" s="213">
        <v>10.5</v>
      </c>
      <c r="AA546" s="213">
        <v>11</v>
      </c>
      <c r="AB546" s="217">
        <v>10</v>
      </c>
      <c r="AC546" s="213">
        <v>8.8829999999999991</v>
      </c>
      <c r="AD546" s="213">
        <v>12.9</v>
      </c>
      <c r="AE546" s="213">
        <v>12.3569818</v>
      </c>
      <c r="AF546" s="213">
        <v>12.8</v>
      </c>
      <c r="AG546" s="207"/>
      <c r="AH546" s="208"/>
      <c r="AI546" s="208"/>
      <c r="AJ546" s="208"/>
      <c r="AK546" s="208"/>
      <c r="AL546" s="208"/>
      <c r="AM546" s="208"/>
      <c r="AN546" s="208"/>
      <c r="AO546" s="208"/>
      <c r="AP546" s="208"/>
      <c r="AQ546" s="208"/>
      <c r="AR546" s="208"/>
      <c r="AS546" s="208"/>
      <c r="AT546" s="208"/>
      <c r="AU546" s="208"/>
      <c r="AV546" s="208"/>
      <c r="AW546" s="208"/>
      <c r="AX546" s="208"/>
      <c r="AY546" s="208"/>
      <c r="AZ546" s="208"/>
      <c r="BA546" s="208"/>
      <c r="BB546" s="208"/>
      <c r="BC546" s="208"/>
      <c r="BD546" s="208"/>
      <c r="BE546" s="208"/>
      <c r="BF546" s="208"/>
      <c r="BG546" s="208"/>
      <c r="BH546" s="208"/>
      <c r="BI546" s="208"/>
      <c r="BJ546" s="208"/>
      <c r="BK546" s="208"/>
      <c r="BL546" s="208"/>
      <c r="BM546" s="209">
        <v>10.949372348813901</v>
      </c>
    </row>
    <row r="547" spans="1:65">
      <c r="A547" s="35"/>
      <c r="B547" s="19">
        <v>1</v>
      </c>
      <c r="C547" s="8">
        <v>5</v>
      </c>
      <c r="D547" s="210">
        <v>10.199999999999999</v>
      </c>
      <c r="E547" s="212">
        <v>11</v>
      </c>
      <c r="F547" s="210">
        <v>10.3</v>
      </c>
      <c r="G547" s="210">
        <v>12.3</v>
      </c>
      <c r="H547" s="210">
        <v>9.0159585999999994</v>
      </c>
      <c r="I547" s="210">
        <v>9.6</v>
      </c>
      <c r="J547" s="210">
        <v>10.398406374501993</v>
      </c>
      <c r="K547" s="212">
        <v>21</v>
      </c>
      <c r="L547" s="210">
        <v>11</v>
      </c>
      <c r="M547" s="210">
        <v>11.3</v>
      </c>
      <c r="N547" s="212">
        <v>10</v>
      </c>
      <c r="O547" s="212">
        <v>9</v>
      </c>
      <c r="P547" s="210">
        <v>10.6</v>
      </c>
      <c r="Q547" s="212">
        <v>11</v>
      </c>
      <c r="R547" s="210">
        <v>10.343198113483737</v>
      </c>
      <c r="S547" s="210">
        <v>11.2</v>
      </c>
      <c r="T547" s="210">
        <v>12.5</v>
      </c>
      <c r="U547" s="212">
        <v>11</v>
      </c>
      <c r="V547" s="212">
        <v>10</v>
      </c>
      <c r="W547" s="210">
        <v>10.5</v>
      </c>
      <c r="X547" s="210">
        <v>11.7</v>
      </c>
      <c r="Y547" s="210">
        <v>11.033967203759026</v>
      </c>
      <c r="Z547" s="210">
        <v>11</v>
      </c>
      <c r="AA547" s="210">
        <v>11.1</v>
      </c>
      <c r="AB547" s="212">
        <v>10</v>
      </c>
      <c r="AC547" s="210">
        <v>8.7490000000000006</v>
      </c>
      <c r="AD547" s="210">
        <v>11.5</v>
      </c>
      <c r="AE547" s="210">
        <v>12.055645</v>
      </c>
      <c r="AF547" s="210">
        <v>11.7</v>
      </c>
      <c r="AG547" s="207"/>
      <c r="AH547" s="208"/>
      <c r="AI547" s="208"/>
      <c r="AJ547" s="208"/>
      <c r="AK547" s="208"/>
      <c r="AL547" s="208"/>
      <c r="AM547" s="208"/>
      <c r="AN547" s="208"/>
      <c r="AO547" s="208"/>
      <c r="AP547" s="208"/>
      <c r="AQ547" s="208"/>
      <c r="AR547" s="208"/>
      <c r="AS547" s="208"/>
      <c r="AT547" s="208"/>
      <c r="AU547" s="208"/>
      <c r="AV547" s="208"/>
      <c r="AW547" s="208"/>
      <c r="AX547" s="208"/>
      <c r="AY547" s="208"/>
      <c r="AZ547" s="208"/>
      <c r="BA547" s="208"/>
      <c r="BB547" s="208"/>
      <c r="BC547" s="208"/>
      <c r="BD547" s="208"/>
      <c r="BE547" s="208"/>
      <c r="BF547" s="208"/>
      <c r="BG547" s="208"/>
      <c r="BH547" s="208"/>
      <c r="BI547" s="208"/>
      <c r="BJ547" s="208"/>
      <c r="BK547" s="208"/>
      <c r="BL547" s="208"/>
      <c r="BM547" s="209">
        <v>39</v>
      </c>
    </row>
    <row r="548" spans="1:65">
      <c r="A548" s="35"/>
      <c r="B548" s="19">
        <v>1</v>
      </c>
      <c r="C548" s="8">
        <v>6</v>
      </c>
      <c r="D548" s="210">
        <v>9.5</v>
      </c>
      <c r="E548" s="212">
        <v>11</v>
      </c>
      <c r="F548" s="210">
        <v>10.3</v>
      </c>
      <c r="G548" s="210">
        <v>13</v>
      </c>
      <c r="H548" s="210">
        <v>8.5067029999999999</v>
      </c>
      <c r="I548" s="210">
        <v>9.6999999999999993</v>
      </c>
      <c r="J548" s="210">
        <v>10.178217821782178</v>
      </c>
      <c r="K548" s="212">
        <v>19</v>
      </c>
      <c r="L548" s="210">
        <v>11.2</v>
      </c>
      <c r="M548" s="210">
        <v>11.2</v>
      </c>
      <c r="N548" s="212">
        <v>10</v>
      </c>
      <c r="O548" s="212">
        <v>8</v>
      </c>
      <c r="P548" s="210">
        <v>10.3</v>
      </c>
      <c r="Q548" s="212">
        <v>11</v>
      </c>
      <c r="R548" s="210">
        <v>10.576599187543609</v>
      </c>
      <c r="S548" s="210">
        <v>10.8</v>
      </c>
      <c r="T548" s="210">
        <v>11.7</v>
      </c>
      <c r="U548" s="212">
        <v>12</v>
      </c>
      <c r="V548" s="212">
        <v>10</v>
      </c>
      <c r="W548" s="210">
        <v>10.4</v>
      </c>
      <c r="X548" s="210">
        <v>11.7</v>
      </c>
      <c r="Y548" s="210">
        <v>11.102566325953834</v>
      </c>
      <c r="Z548" s="210">
        <v>11.3</v>
      </c>
      <c r="AA548" s="210">
        <v>11.4</v>
      </c>
      <c r="AB548" s="212">
        <v>10</v>
      </c>
      <c r="AC548" s="210">
        <v>9.0579999999999998</v>
      </c>
      <c r="AD548" s="219">
        <v>15.400000000000002</v>
      </c>
      <c r="AE548" s="210">
        <v>12.1358446</v>
      </c>
      <c r="AF548" s="210">
        <v>12.1</v>
      </c>
      <c r="AG548" s="207"/>
      <c r="AH548" s="208"/>
      <c r="AI548" s="208"/>
      <c r="AJ548" s="208"/>
      <c r="AK548" s="208"/>
      <c r="AL548" s="208"/>
      <c r="AM548" s="208"/>
      <c r="AN548" s="208"/>
      <c r="AO548" s="208"/>
      <c r="AP548" s="208"/>
      <c r="AQ548" s="208"/>
      <c r="AR548" s="208"/>
      <c r="AS548" s="208"/>
      <c r="AT548" s="208"/>
      <c r="AU548" s="208"/>
      <c r="AV548" s="208"/>
      <c r="AW548" s="208"/>
      <c r="AX548" s="208"/>
      <c r="AY548" s="208"/>
      <c r="AZ548" s="208"/>
      <c r="BA548" s="208"/>
      <c r="BB548" s="208"/>
      <c r="BC548" s="208"/>
      <c r="BD548" s="208"/>
      <c r="BE548" s="208"/>
      <c r="BF548" s="208"/>
      <c r="BG548" s="208"/>
      <c r="BH548" s="208"/>
      <c r="BI548" s="208"/>
      <c r="BJ548" s="208"/>
      <c r="BK548" s="208"/>
      <c r="BL548" s="208"/>
      <c r="BM548" s="214"/>
    </row>
    <row r="549" spans="1:65">
      <c r="A549" s="35"/>
      <c r="B549" s="20" t="s">
        <v>233</v>
      </c>
      <c r="C549" s="12"/>
      <c r="D549" s="215">
        <v>10.466666666666669</v>
      </c>
      <c r="E549" s="215">
        <v>11</v>
      </c>
      <c r="F549" s="215">
        <v>10.383333333333333</v>
      </c>
      <c r="G549" s="215">
        <v>12.316666666666668</v>
      </c>
      <c r="H549" s="215">
        <v>8.6117223000000003</v>
      </c>
      <c r="I549" s="215">
        <v>9.6666666666666661</v>
      </c>
      <c r="J549" s="215">
        <v>10.224360732026396</v>
      </c>
      <c r="K549" s="215">
        <v>23.166666666666668</v>
      </c>
      <c r="L549" s="215">
        <v>11.316666666666668</v>
      </c>
      <c r="M549" s="215">
        <v>11.15</v>
      </c>
      <c r="N549" s="215">
        <v>10.333333333333334</v>
      </c>
      <c r="O549" s="215">
        <v>8.6666666666666661</v>
      </c>
      <c r="P549" s="215">
        <v>10.633333333333335</v>
      </c>
      <c r="Q549" s="215">
        <v>11</v>
      </c>
      <c r="R549" s="215">
        <v>10.487433341227623</v>
      </c>
      <c r="S549" s="215">
        <v>11.116666666666665</v>
      </c>
      <c r="T549" s="215">
        <v>12.049999999999999</v>
      </c>
      <c r="U549" s="215">
        <v>11.666666666666666</v>
      </c>
      <c r="V549" s="215">
        <v>10.333333333333334</v>
      </c>
      <c r="W549" s="215">
        <v>10.433333333333334</v>
      </c>
      <c r="X549" s="215">
        <v>11.799999999999999</v>
      </c>
      <c r="Y549" s="215">
        <v>11.106251818504568</v>
      </c>
      <c r="Z549" s="215">
        <v>10.9</v>
      </c>
      <c r="AA549" s="215">
        <v>11.200000000000001</v>
      </c>
      <c r="AB549" s="215">
        <v>10</v>
      </c>
      <c r="AC549" s="215">
        <v>8.9655000000000005</v>
      </c>
      <c r="AD549" s="215">
        <v>13.533333333333333</v>
      </c>
      <c r="AE549" s="215">
        <v>12.191551133333334</v>
      </c>
      <c r="AF549" s="215">
        <v>12.216666666666667</v>
      </c>
      <c r="AG549" s="207"/>
      <c r="AH549" s="208"/>
      <c r="AI549" s="208"/>
      <c r="AJ549" s="208"/>
      <c r="AK549" s="208"/>
      <c r="AL549" s="208"/>
      <c r="AM549" s="208"/>
      <c r="AN549" s="208"/>
      <c r="AO549" s="208"/>
      <c r="AP549" s="208"/>
      <c r="AQ549" s="208"/>
      <c r="AR549" s="208"/>
      <c r="AS549" s="208"/>
      <c r="AT549" s="208"/>
      <c r="AU549" s="208"/>
      <c r="AV549" s="208"/>
      <c r="AW549" s="208"/>
      <c r="AX549" s="208"/>
      <c r="AY549" s="208"/>
      <c r="AZ549" s="208"/>
      <c r="BA549" s="208"/>
      <c r="BB549" s="208"/>
      <c r="BC549" s="208"/>
      <c r="BD549" s="208"/>
      <c r="BE549" s="208"/>
      <c r="BF549" s="208"/>
      <c r="BG549" s="208"/>
      <c r="BH549" s="208"/>
      <c r="BI549" s="208"/>
      <c r="BJ549" s="208"/>
      <c r="BK549" s="208"/>
      <c r="BL549" s="208"/>
      <c r="BM549" s="214"/>
    </row>
    <row r="550" spans="1:65">
      <c r="A550" s="35"/>
      <c r="B550" s="3" t="s">
        <v>234</v>
      </c>
      <c r="C550" s="33"/>
      <c r="D550" s="213">
        <v>10.5</v>
      </c>
      <c r="E550" s="213">
        <v>11</v>
      </c>
      <c r="F550" s="213">
        <v>10.350000000000001</v>
      </c>
      <c r="G550" s="213">
        <v>12.4</v>
      </c>
      <c r="H550" s="213">
        <v>8.5372114000000003</v>
      </c>
      <c r="I550" s="213">
        <v>9.6499999999999986</v>
      </c>
      <c r="J550" s="213">
        <v>10.288312098142086</v>
      </c>
      <c r="K550" s="213">
        <v>23</v>
      </c>
      <c r="L550" s="213">
        <v>11.3</v>
      </c>
      <c r="M550" s="213">
        <v>11.2</v>
      </c>
      <c r="N550" s="213">
        <v>10</v>
      </c>
      <c r="O550" s="213">
        <v>9</v>
      </c>
      <c r="P550" s="213">
        <v>10.649999999999999</v>
      </c>
      <c r="Q550" s="213">
        <v>11</v>
      </c>
      <c r="R550" s="213">
        <v>10.531643455885487</v>
      </c>
      <c r="S550" s="213">
        <v>11.149999999999999</v>
      </c>
      <c r="T550" s="213">
        <v>11.9</v>
      </c>
      <c r="U550" s="213">
        <v>12</v>
      </c>
      <c r="V550" s="213">
        <v>10</v>
      </c>
      <c r="W550" s="213">
        <v>10.45</v>
      </c>
      <c r="X550" s="213">
        <v>11.7</v>
      </c>
      <c r="Y550" s="213">
        <v>11.099306616861369</v>
      </c>
      <c r="Z550" s="213">
        <v>10.9</v>
      </c>
      <c r="AA550" s="213">
        <v>11.2</v>
      </c>
      <c r="AB550" s="213">
        <v>10</v>
      </c>
      <c r="AC550" s="213">
        <v>8.9549999999999983</v>
      </c>
      <c r="AD550" s="213">
        <v>13.25</v>
      </c>
      <c r="AE550" s="213">
        <v>12.177486699999999</v>
      </c>
      <c r="AF550" s="213">
        <v>12.1</v>
      </c>
      <c r="AG550" s="207"/>
      <c r="AH550" s="208"/>
      <c r="AI550" s="208"/>
      <c r="AJ550" s="208"/>
      <c r="AK550" s="208"/>
      <c r="AL550" s="208"/>
      <c r="AM550" s="208"/>
      <c r="AN550" s="208"/>
      <c r="AO550" s="208"/>
      <c r="AP550" s="208"/>
      <c r="AQ550" s="208"/>
      <c r="AR550" s="208"/>
      <c r="AS550" s="208"/>
      <c r="AT550" s="208"/>
      <c r="AU550" s="208"/>
      <c r="AV550" s="208"/>
      <c r="AW550" s="208"/>
      <c r="AX550" s="208"/>
      <c r="AY550" s="208"/>
      <c r="AZ550" s="208"/>
      <c r="BA550" s="208"/>
      <c r="BB550" s="208"/>
      <c r="BC550" s="208"/>
      <c r="BD550" s="208"/>
      <c r="BE550" s="208"/>
      <c r="BF550" s="208"/>
      <c r="BG550" s="208"/>
      <c r="BH550" s="208"/>
      <c r="BI550" s="208"/>
      <c r="BJ550" s="208"/>
      <c r="BK550" s="208"/>
      <c r="BL550" s="208"/>
      <c r="BM550" s="214"/>
    </row>
    <row r="551" spans="1:65">
      <c r="A551" s="35"/>
      <c r="B551" s="3" t="s">
        <v>235</v>
      </c>
      <c r="C551" s="33"/>
      <c r="D551" s="27">
        <v>0.612100209660695</v>
      </c>
      <c r="E551" s="27">
        <v>0</v>
      </c>
      <c r="F551" s="27">
        <v>0.14719601443879737</v>
      </c>
      <c r="G551" s="27">
        <v>0.46654760385909899</v>
      </c>
      <c r="H551" s="27">
        <v>0.28777620048416053</v>
      </c>
      <c r="I551" s="27">
        <v>8.16496580927729E-2</v>
      </c>
      <c r="J551" s="27">
        <v>0.29876616427247393</v>
      </c>
      <c r="K551" s="27">
        <v>3.3714487489307468</v>
      </c>
      <c r="L551" s="27">
        <v>0.26394443859772199</v>
      </c>
      <c r="M551" s="27">
        <v>0.1224744871391589</v>
      </c>
      <c r="N551" s="27">
        <v>0.51639777949432231</v>
      </c>
      <c r="O551" s="27">
        <v>0.5163977794943222</v>
      </c>
      <c r="P551" s="27">
        <v>0.25819888974716093</v>
      </c>
      <c r="Q551" s="27">
        <v>0.63245553203367588</v>
      </c>
      <c r="R551" s="27">
        <v>9.9057059465591943E-2</v>
      </c>
      <c r="S551" s="27">
        <v>0.20412414523193129</v>
      </c>
      <c r="T551" s="27">
        <v>0.66558245169174957</v>
      </c>
      <c r="U551" s="27">
        <v>0.51639777949432231</v>
      </c>
      <c r="V551" s="27">
        <v>0.51639777949432231</v>
      </c>
      <c r="W551" s="27">
        <v>8.1649658092772318E-2</v>
      </c>
      <c r="X551" s="27">
        <v>0.33466401061363044</v>
      </c>
      <c r="Y551" s="27">
        <v>0.28130553244525763</v>
      </c>
      <c r="Z551" s="27">
        <v>0.26832815729997483</v>
      </c>
      <c r="AA551" s="27">
        <v>0.14142135623730975</v>
      </c>
      <c r="AB551" s="27">
        <v>0</v>
      </c>
      <c r="AC551" s="27">
        <v>0.16308126808435094</v>
      </c>
      <c r="AD551" s="27">
        <v>1.4637850479720949</v>
      </c>
      <c r="AE551" s="27">
        <v>0.1039266095693045</v>
      </c>
      <c r="AF551" s="27">
        <v>0.40702170294305801</v>
      </c>
      <c r="AG551" s="108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63"/>
    </row>
    <row r="552" spans="1:65">
      <c r="A552" s="35"/>
      <c r="B552" s="3" t="s">
        <v>87</v>
      </c>
      <c r="C552" s="33"/>
      <c r="D552" s="13">
        <v>5.8480911751021804E-2</v>
      </c>
      <c r="E552" s="13">
        <v>0</v>
      </c>
      <c r="F552" s="13">
        <v>1.4176181165855286E-2</v>
      </c>
      <c r="G552" s="13">
        <v>3.7879372437815882E-2</v>
      </c>
      <c r="H552" s="13">
        <v>3.3416799852470917E-2</v>
      </c>
      <c r="I552" s="13">
        <v>8.4465163544247841E-3</v>
      </c>
      <c r="J552" s="13">
        <v>2.9221011670356099E-2</v>
      </c>
      <c r="K552" s="13">
        <v>0.14553016182434877</v>
      </c>
      <c r="L552" s="13">
        <v>2.3323514456352456E-2</v>
      </c>
      <c r="M552" s="13">
        <v>1.0984258936247434E-2</v>
      </c>
      <c r="N552" s="13">
        <v>4.9973978660740867E-2</v>
      </c>
      <c r="O552" s="13">
        <v>5.9584359172421796E-2</v>
      </c>
      <c r="P552" s="13">
        <v>2.42820272489493E-2</v>
      </c>
      <c r="Q552" s="13">
        <v>5.7495957457606897E-2</v>
      </c>
      <c r="R552" s="13">
        <v>9.4453100432290004E-3</v>
      </c>
      <c r="S552" s="13">
        <v>1.8361992074836398E-2</v>
      </c>
      <c r="T552" s="13">
        <v>5.523505823168047E-2</v>
      </c>
      <c r="U552" s="13">
        <v>4.4262666813799055E-2</v>
      </c>
      <c r="V552" s="13">
        <v>4.9973978660740867E-2</v>
      </c>
      <c r="W552" s="13">
        <v>7.8258458235884003E-3</v>
      </c>
      <c r="X552" s="13">
        <v>2.83613568316636E-2</v>
      </c>
      <c r="Y552" s="13">
        <v>2.532857502623552E-2</v>
      </c>
      <c r="Z552" s="13">
        <v>2.461726213761237E-2</v>
      </c>
      <c r="AA552" s="13">
        <v>1.2626906806902656E-2</v>
      </c>
      <c r="AB552" s="13">
        <v>0</v>
      </c>
      <c r="AC552" s="13">
        <v>1.8189868728386696E-2</v>
      </c>
      <c r="AD552" s="13">
        <v>0.10816145674670652</v>
      </c>
      <c r="AE552" s="13">
        <v>8.5244780120845506E-3</v>
      </c>
      <c r="AF552" s="13">
        <v>3.3316919749772828E-2</v>
      </c>
      <c r="AG552" s="108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63"/>
    </row>
    <row r="553" spans="1:65">
      <c r="A553" s="35"/>
      <c r="B553" s="3" t="s">
        <v>236</v>
      </c>
      <c r="C553" s="33"/>
      <c r="D553" s="13">
        <v>-4.4085237652870757E-2</v>
      </c>
      <c r="E553" s="13">
        <v>4.6237948234160164E-3</v>
      </c>
      <c r="F553" s="13">
        <v>-5.1696023977290784E-2</v>
      </c>
      <c r="G553" s="13">
        <v>0.12487421874924909</v>
      </c>
      <c r="H553" s="13">
        <v>-0.21349626027350588</v>
      </c>
      <c r="I553" s="13">
        <v>-0.11714878636730119</v>
      </c>
      <c r="J553" s="13">
        <v>-6.6214901977102114E-2</v>
      </c>
      <c r="K553" s="13">
        <v>1.1157985981887095</v>
      </c>
      <c r="L553" s="13">
        <v>3.354478285621143E-2</v>
      </c>
      <c r="M553" s="13">
        <v>1.8323210207371599E-2</v>
      </c>
      <c r="N553" s="13">
        <v>-5.6262495771942533E-2</v>
      </c>
      <c r="O553" s="13">
        <v>-0.20847822226033896</v>
      </c>
      <c r="P553" s="13">
        <v>-2.8863665004031147E-2</v>
      </c>
      <c r="Q553" s="13">
        <v>4.6237948234160164E-3</v>
      </c>
      <c r="R553" s="13">
        <v>-4.2188628979844434E-2</v>
      </c>
      <c r="S553" s="13">
        <v>1.5278895677603543E-2</v>
      </c>
      <c r="T553" s="13">
        <v>0.10051970251110554</v>
      </c>
      <c r="U553" s="13">
        <v>6.5510085418774455E-2</v>
      </c>
      <c r="V553" s="13">
        <v>-5.6262495771942533E-2</v>
      </c>
      <c r="W553" s="13">
        <v>-4.7129552182638812E-2</v>
      </c>
      <c r="X553" s="13">
        <v>7.768734353784601E-2</v>
      </c>
      <c r="Y553" s="13">
        <v>1.4327713470047465E-2</v>
      </c>
      <c r="Z553" s="13">
        <v>-4.509148765887816E-3</v>
      </c>
      <c r="AA553" s="13">
        <v>2.2889682002023681E-2</v>
      </c>
      <c r="AB553" s="13">
        <v>-8.6705641069621864E-2</v>
      </c>
      <c r="AC553" s="13">
        <v>-0.18118594250096942</v>
      </c>
      <c r="AD553" s="13">
        <v>0.23599169908577844</v>
      </c>
      <c r="AE553" s="13">
        <v>0.11344748766845925</v>
      </c>
      <c r="AF553" s="13">
        <v>0.11574127515994537</v>
      </c>
      <c r="AG553" s="108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63"/>
    </row>
    <row r="554" spans="1:65">
      <c r="A554" s="35"/>
      <c r="B554" s="54" t="s">
        <v>237</v>
      </c>
      <c r="C554" s="55"/>
      <c r="D554" s="53">
        <v>0.62</v>
      </c>
      <c r="E554" s="53" t="s">
        <v>238</v>
      </c>
      <c r="F554" s="53">
        <v>0.7</v>
      </c>
      <c r="G554" s="53">
        <v>1.18</v>
      </c>
      <c r="H554" s="53">
        <v>2.42</v>
      </c>
      <c r="I554" s="53">
        <v>1.4</v>
      </c>
      <c r="J554" s="53">
        <v>0.86</v>
      </c>
      <c r="K554" s="53" t="s">
        <v>238</v>
      </c>
      <c r="L554" s="53">
        <v>0.2</v>
      </c>
      <c r="M554" s="53">
        <v>0.04</v>
      </c>
      <c r="N554" s="53" t="s">
        <v>238</v>
      </c>
      <c r="O554" s="53" t="s">
        <v>238</v>
      </c>
      <c r="P554" s="53">
        <v>0.46</v>
      </c>
      <c r="Q554" s="53" t="s">
        <v>238</v>
      </c>
      <c r="R554" s="53">
        <v>0.6</v>
      </c>
      <c r="S554" s="53">
        <v>0.01</v>
      </c>
      <c r="T554" s="53">
        <v>0.92</v>
      </c>
      <c r="U554" s="53" t="s">
        <v>238</v>
      </c>
      <c r="V554" s="53" t="s">
        <v>238</v>
      </c>
      <c r="W554" s="53">
        <v>0.65</v>
      </c>
      <c r="X554" s="53">
        <v>0.67</v>
      </c>
      <c r="Y554" s="53">
        <v>0</v>
      </c>
      <c r="Z554" s="53">
        <v>0.2</v>
      </c>
      <c r="AA554" s="53">
        <v>0.09</v>
      </c>
      <c r="AB554" s="53" t="s">
        <v>238</v>
      </c>
      <c r="AC554" s="53">
        <v>2.08</v>
      </c>
      <c r="AD554" s="53">
        <v>2.36</v>
      </c>
      <c r="AE554" s="53">
        <v>1.05</v>
      </c>
      <c r="AF554" s="53">
        <v>1.08</v>
      </c>
      <c r="AG554" s="108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63"/>
    </row>
    <row r="555" spans="1:65">
      <c r="B555" s="36" t="s">
        <v>328</v>
      </c>
      <c r="C555" s="20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1"/>
      <c r="AD555" s="31"/>
      <c r="AE555" s="31"/>
      <c r="AF555" s="31"/>
      <c r="BM555" s="63"/>
    </row>
    <row r="556" spans="1:65">
      <c r="BM556" s="63"/>
    </row>
    <row r="557" spans="1:65" ht="15">
      <c r="B557" s="37" t="s">
        <v>550</v>
      </c>
      <c r="BM557" s="32" t="s">
        <v>67</v>
      </c>
    </row>
    <row r="558" spans="1:65" ht="15">
      <c r="A558" s="28" t="s">
        <v>23</v>
      </c>
      <c r="B558" s="18" t="s">
        <v>115</v>
      </c>
      <c r="C558" s="15" t="s">
        <v>116</v>
      </c>
      <c r="D558" s="16" t="s">
        <v>228</v>
      </c>
      <c r="E558" s="17" t="s">
        <v>228</v>
      </c>
      <c r="F558" s="17" t="s">
        <v>228</v>
      </c>
      <c r="G558" s="17" t="s">
        <v>228</v>
      </c>
      <c r="H558" s="17" t="s">
        <v>228</v>
      </c>
      <c r="I558" s="17" t="s">
        <v>228</v>
      </c>
      <c r="J558" s="17" t="s">
        <v>228</v>
      </c>
      <c r="K558" s="17" t="s">
        <v>228</v>
      </c>
      <c r="L558" s="17" t="s">
        <v>228</v>
      </c>
      <c r="M558" s="17" t="s">
        <v>228</v>
      </c>
      <c r="N558" s="17" t="s">
        <v>228</v>
      </c>
      <c r="O558" s="108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2">
        <v>1</v>
      </c>
    </row>
    <row r="559" spans="1:65">
      <c r="A559" s="35"/>
      <c r="B559" s="19" t="s">
        <v>229</v>
      </c>
      <c r="C559" s="8" t="s">
        <v>229</v>
      </c>
      <c r="D559" s="105" t="s">
        <v>244</v>
      </c>
      <c r="E559" s="107" t="s">
        <v>253</v>
      </c>
      <c r="F559" s="107" t="s">
        <v>256</v>
      </c>
      <c r="G559" s="107" t="s">
        <v>260</v>
      </c>
      <c r="H559" s="107" t="s">
        <v>264</v>
      </c>
      <c r="I559" s="107" t="s">
        <v>266</v>
      </c>
      <c r="J559" s="107" t="s">
        <v>268</v>
      </c>
      <c r="K559" s="107" t="s">
        <v>271</v>
      </c>
      <c r="L559" s="107" t="s">
        <v>272</v>
      </c>
      <c r="M559" s="107" t="s">
        <v>278</v>
      </c>
      <c r="N559" s="107" t="s">
        <v>279</v>
      </c>
      <c r="O559" s="108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2" t="s">
        <v>3</v>
      </c>
    </row>
    <row r="560" spans="1:65">
      <c r="A560" s="35"/>
      <c r="B560" s="19"/>
      <c r="C560" s="8"/>
      <c r="D560" s="9" t="s">
        <v>303</v>
      </c>
      <c r="E560" s="10" t="s">
        <v>303</v>
      </c>
      <c r="F560" s="10" t="s">
        <v>303</v>
      </c>
      <c r="G560" s="10" t="s">
        <v>304</v>
      </c>
      <c r="H560" s="10" t="s">
        <v>303</v>
      </c>
      <c r="I560" s="10" t="s">
        <v>304</v>
      </c>
      <c r="J560" s="10" t="s">
        <v>304</v>
      </c>
      <c r="K560" s="10" t="s">
        <v>304</v>
      </c>
      <c r="L560" s="10" t="s">
        <v>303</v>
      </c>
      <c r="M560" s="10" t="s">
        <v>303</v>
      </c>
      <c r="N560" s="10" t="s">
        <v>303</v>
      </c>
      <c r="O560" s="108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2">
        <v>3</v>
      </c>
    </row>
    <row r="561" spans="1:65">
      <c r="A561" s="35"/>
      <c r="B561" s="19"/>
      <c r="C561" s="8"/>
      <c r="D561" s="29" t="s">
        <v>306</v>
      </c>
      <c r="E561" s="29" t="s">
        <v>121</v>
      </c>
      <c r="F561" s="29" t="s">
        <v>121</v>
      </c>
      <c r="G561" s="29" t="s">
        <v>308</v>
      </c>
      <c r="H561" s="29" t="s">
        <v>294</v>
      </c>
      <c r="I561" s="29" t="s">
        <v>308</v>
      </c>
      <c r="J561" s="29" t="s">
        <v>309</v>
      </c>
      <c r="K561" s="29" t="s">
        <v>308</v>
      </c>
      <c r="L561" s="29" t="s">
        <v>284</v>
      </c>
      <c r="M561" s="29" t="s">
        <v>306</v>
      </c>
      <c r="N561" s="29" t="s">
        <v>309</v>
      </c>
      <c r="O561" s="108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2">
        <v>3</v>
      </c>
    </row>
    <row r="562" spans="1:65">
      <c r="A562" s="35"/>
      <c r="B562" s="18">
        <v>1</v>
      </c>
      <c r="C562" s="14">
        <v>1</v>
      </c>
      <c r="D562" s="179" t="s">
        <v>110</v>
      </c>
      <c r="E562" s="173">
        <v>8.4000000000000005E-2</v>
      </c>
      <c r="F562" s="182" t="s">
        <v>110</v>
      </c>
      <c r="G562" s="173">
        <v>0.08</v>
      </c>
      <c r="H562" s="181">
        <v>0.08</v>
      </c>
      <c r="I562" s="173">
        <v>7.0000000000000007E-2</v>
      </c>
      <c r="J562" s="182">
        <v>0.16</v>
      </c>
      <c r="K562" s="173">
        <v>0.08</v>
      </c>
      <c r="L562" s="173">
        <v>0.08</v>
      </c>
      <c r="M562" s="179" t="s">
        <v>110</v>
      </c>
      <c r="N562" s="179">
        <v>0.09</v>
      </c>
      <c r="O562" s="174"/>
      <c r="P562" s="175"/>
      <c r="Q562" s="175"/>
      <c r="R562" s="175"/>
      <c r="S562" s="175"/>
      <c r="T562" s="175"/>
      <c r="U562" s="175"/>
      <c r="V562" s="175"/>
      <c r="W562" s="175"/>
      <c r="X562" s="175"/>
      <c r="Y562" s="175"/>
      <c r="Z562" s="175"/>
      <c r="AA562" s="175"/>
      <c r="AB562" s="175"/>
      <c r="AC562" s="175"/>
      <c r="AD562" s="175"/>
      <c r="AE562" s="175"/>
      <c r="AF562" s="175"/>
      <c r="AG562" s="175"/>
      <c r="AH562" s="175"/>
      <c r="AI562" s="175"/>
      <c r="AJ562" s="175"/>
      <c r="AK562" s="175"/>
      <c r="AL562" s="175"/>
      <c r="AM562" s="175"/>
      <c r="AN562" s="175"/>
      <c r="AO562" s="175"/>
      <c r="AP562" s="175"/>
      <c r="AQ562" s="175"/>
      <c r="AR562" s="175"/>
      <c r="AS562" s="175"/>
      <c r="AT562" s="175"/>
      <c r="AU562" s="175"/>
      <c r="AV562" s="175"/>
      <c r="AW562" s="175"/>
      <c r="AX562" s="175"/>
      <c r="AY562" s="175"/>
      <c r="AZ562" s="175"/>
      <c r="BA562" s="175"/>
      <c r="BB562" s="175"/>
      <c r="BC562" s="175"/>
      <c r="BD562" s="175"/>
      <c r="BE562" s="175"/>
      <c r="BF562" s="175"/>
      <c r="BG562" s="175"/>
      <c r="BH562" s="175"/>
      <c r="BI562" s="175"/>
      <c r="BJ562" s="175"/>
      <c r="BK562" s="175"/>
      <c r="BL562" s="175"/>
      <c r="BM562" s="176">
        <v>1</v>
      </c>
    </row>
    <row r="563" spans="1:65">
      <c r="A563" s="35"/>
      <c r="B563" s="19">
        <v>1</v>
      </c>
      <c r="C563" s="8">
        <v>2</v>
      </c>
      <c r="D563" s="180" t="s">
        <v>110</v>
      </c>
      <c r="E563" s="177">
        <v>7.9000000000000001E-2</v>
      </c>
      <c r="F563" s="185" t="s">
        <v>110</v>
      </c>
      <c r="G563" s="177">
        <v>7.0000000000000007E-2</v>
      </c>
      <c r="H563" s="184">
        <v>0.08</v>
      </c>
      <c r="I563" s="177">
        <v>0.08</v>
      </c>
      <c r="J563" s="185">
        <v>0.16</v>
      </c>
      <c r="K563" s="177">
        <v>0.08</v>
      </c>
      <c r="L563" s="177">
        <v>0.08</v>
      </c>
      <c r="M563" s="180" t="s">
        <v>110</v>
      </c>
      <c r="N563" s="180">
        <v>0.09</v>
      </c>
      <c r="O563" s="174"/>
      <c r="P563" s="175"/>
      <c r="Q563" s="175"/>
      <c r="R563" s="175"/>
      <c r="S563" s="175"/>
      <c r="T563" s="175"/>
      <c r="U563" s="175"/>
      <c r="V563" s="175"/>
      <c r="W563" s="175"/>
      <c r="X563" s="175"/>
      <c r="Y563" s="175"/>
      <c r="Z563" s="175"/>
      <c r="AA563" s="175"/>
      <c r="AB563" s="175"/>
      <c r="AC563" s="175"/>
      <c r="AD563" s="175"/>
      <c r="AE563" s="175"/>
      <c r="AF563" s="175"/>
      <c r="AG563" s="175"/>
      <c r="AH563" s="175"/>
      <c r="AI563" s="175"/>
      <c r="AJ563" s="175"/>
      <c r="AK563" s="175"/>
      <c r="AL563" s="175"/>
      <c r="AM563" s="175"/>
      <c r="AN563" s="175"/>
      <c r="AO563" s="175"/>
      <c r="AP563" s="175"/>
      <c r="AQ563" s="175"/>
      <c r="AR563" s="175"/>
      <c r="AS563" s="175"/>
      <c r="AT563" s="175"/>
      <c r="AU563" s="175"/>
      <c r="AV563" s="175"/>
      <c r="AW563" s="175"/>
      <c r="AX563" s="175"/>
      <c r="AY563" s="175"/>
      <c r="AZ563" s="175"/>
      <c r="BA563" s="175"/>
      <c r="BB563" s="175"/>
      <c r="BC563" s="175"/>
      <c r="BD563" s="175"/>
      <c r="BE563" s="175"/>
      <c r="BF563" s="175"/>
      <c r="BG563" s="175"/>
      <c r="BH563" s="175"/>
      <c r="BI563" s="175"/>
      <c r="BJ563" s="175"/>
      <c r="BK563" s="175"/>
      <c r="BL563" s="175"/>
      <c r="BM563" s="176" t="e">
        <v>#N/A</v>
      </c>
    </row>
    <row r="564" spans="1:65">
      <c r="A564" s="35"/>
      <c r="B564" s="19">
        <v>1</v>
      </c>
      <c r="C564" s="8">
        <v>3</v>
      </c>
      <c r="D564" s="180" t="s">
        <v>110</v>
      </c>
      <c r="E564" s="177">
        <v>8.3000000000000004E-2</v>
      </c>
      <c r="F564" s="185" t="s">
        <v>110</v>
      </c>
      <c r="G564" s="177">
        <v>0.08</v>
      </c>
      <c r="H564" s="184">
        <v>7.0000000000000007E-2</v>
      </c>
      <c r="I564" s="177">
        <v>7.0000000000000007E-2</v>
      </c>
      <c r="J564" s="185">
        <v>0.15</v>
      </c>
      <c r="K564" s="184">
        <v>7.0000000000000007E-2</v>
      </c>
      <c r="L564" s="27">
        <v>7.4999999999999997E-2</v>
      </c>
      <c r="M564" s="185" t="s">
        <v>110</v>
      </c>
      <c r="N564" s="185">
        <v>0.09</v>
      </c>
      <c r="O564" s="174"/>
      <c r="P564" s="175"/>
      <c r="Q564" s="175"/>
      <c r="R564" s="175"/>
      <c r="S564" s="175"/>
      <c r="T564" s="175"/>
      <c r="U564" s="175"/>
      <c r="V564" s="175"/>
      <c r="W564" s="175"/>
      <c r="X564" s="175"/>
      <c r="Y564" s="175"/>
      <c r="Z564" s="175"/>
      <c r="AA564" s="175"/>
      <c r="AB564" s="175"/>
      <c r="AC564" s="175"/>
      <c r="AD564" s="175"/>
      <c r="AE564" s="175"/>
      <c r="AF564" s="175"/>
      <c r="AG564" s="175"/>
      <c r="AH564" s="175"/>
      <c r="AI564" s="175"/>
      <c r="AJ564" s="175"/>
      <c r="AK564" s="175"/>
      <c r="AL564" s="175"/>
      <c r="AM564" s="175"/>
      <c r="AN564" s="175"/>
      <c r="AO564" s="175"/>
      <c r="AP564" s="175"/>
      <c r="AQ564" s="175"/>
      <c r="AR564" s="175"/>
      <c r="AS564" s="175"/>
      <c r="AT564" s="175"/>
      <c r="AU564" s="175"/>
      <c r="AV564" s="175"/>
      <c r="AW564" s="175"/>
      <c r="AX564" s="175"/>
      <c r="AY564" s="175"/>
      <c r="AZ564" s="175"/>
      <c r="BA564" s="175"/>
      <c r="BB564" s="175"/>
      <c r="BC564" s="175"/>
      <c r="BD564" s="175"/>
      <c r="BE564" s="175"/>
      <c r="BF564" s="175"/>
      <c r="BG564" s="175"/>
      <c r="BH564" s="175"/>
      <c r="BI564" s="175"/>
      <c r="BJ564" s="175"/>
      <c r="BK564" s="175"/>
      <c r="BL564" s="175"/>
      <c r="BM564" s="176">
        <v>16</v>
      </c>
    </row>
    <row r="565" spans="1:65">
      <c r="A565" s="35"/>
      <c r="B565" s="19">
        <v>1</v>
      </c>
      <c r="C565" s="8">
        <v>4</v>
      </c>
      <c r="D565" s="180" t="s">
        <v>110</v>
      </c>
      <c r="E565" s="177">
        <v>8.1000000000000003E-2</v>
      </c>
      <c r="F565" s="185" t="s">
        <v>110</v>
      </c>
      <c r="G565" s="177">
        <v>0.08</v>
      </c>
      <c r="H565" s="184">
        <v>7.0000000000000007E-2</v>
      </c>
      <c r="I565" s="177">
        <v>7.0000000000000007E-2</v>
      </c>
      <c r="J565" s="185">
        <v>0.16</v>
      </c>
      <c r="K565" s="184">
        <v>0.08</v>
      </c>
      <c r="L565" s="27">
        <v>7.4999999999999997E-2</v>
      </c>
      <c r="M565" s="185" t="s">
        <v>110</v>
      </c>
      <c r="N565" s="185">
        <v>0.1</v>
      </c>
      <c r="O565" s="174"/>
      <c r="P565" s="175"/>
      <c r="Q565" s="175"/>
      <c r="R565" s="175"/>
      <c r="S565" s="175"/>
      <c r="T565" s="175"/>
      <c r="U565" s="175"/>
      <c r="V565" s="175"/>
      <c r="W565" s="175"/>
      <c r="X565" s="175"/>
      <c r="Y565" s="175"/>
      <c r="Z565" s="175"/>
      <c r="AA565" s="175"/>
      <c r="AB565" s="175"/>
      <c r="AC565" s="175"/>
      <c r="AD565" s="175"/>
      <c r="AE565" s="175"/>
      <c r="AF565" s="175"/>
      <c r="AG565" s="175"/>
      <c r="AH565" s="175"/>
      <c r="AI565" s="175"/>
      <c r="AJ565" s="175"/>
      <c r="AK565" s="175"/>
      <c r="AL565" s="175"/>
      <c r="AM565" s="175"/>
      <c r="AN565" s="175"/>
      <c r="AO565" s="175"/>
      <c r="AP565" s="175"/>
      <c r="AQ565" s="175"/>
      <c r="AR565" s="175"/>
      <c r="AS565" s="175"/>
      <c r="AT565" s="175"/>
      <c r="AU565" s="175"/>
      <c r="AV565" s="175"/>
      <c r="AW565" s="175"/>
      <c r="AX565" s="175"/>
      <c r="AY565" s="175"/>
      <c r="AZ565" s="175"/>
      <c r="BA565" s="175"/>
      <c r="BB565" s="175"/>
      <c r="BC565" s="175"/>
      <c r="BD565" s="175"/>
      <c r="BE565" s="175"/>
      <c r="BF565" s="175"/>
      <c r="BG565" s="175"/>
      <c r="BH565" s="175"/>
      <c r="BI565" s="175"/>
      <c r="BJ565" s="175"/>
      <c r="BK565" s="175"/>
      <c r="BL565" s="175"/>
      <c r="BM565" s="176">
        <v>7.6555555555555557E-2</v>
      </c>
    </row>
    <row r="566" spans="1:65">
      <c r="A566" s="35"/>
      <c r="B566" s="19">
        <v>1</v>
      </c>
      <c r="C566" s="8">
        <v>5</v>
      </c>
      <c r="D566" s="180" t="s">
        <v>110</v>
      </c>
      <c r="E566" s="177">
        <v>8.5000000000000006E-2</v>
      </c>
      <c r="F566" s="180" t="s">
        <v>110</v>
      </c>
      <c r="G566" s="177">
        <v>7.0000000000000007E-2</v>
      </c>
      <c r="H566" s="177">
        <v>0.08</v>
      </c>
      <c r="I566" s="177">
        <v>7.0000000000000007E-2</v>
      </c>
      <c r="J566" s="187">
        <v>0.14000000000000001</v>
      </c>
      <c r="K566" s="177">
        <v>7.0000000000000007E-2</v>
      </c>
      <c r="L566" s="177">
        <v>0.08</v>
      </c>
      <c r="M566" s="180" t="s">
        <v>110</v>
      </c>
      <c r="N566" s="180">
        <v>0.09</v>
      </c>
      <c r="O566" s="174"/>
      <c r="P566" s="175"/>
      <c r="Q566" s="175"/>
      <c r="R566" s="175"/>
      <c r="S566" s="175"/>
      <c r="T566" s="175"/>
      <c r="U566" s="175"/>
      <c r="V566" s="175"/>
      <c r="W566" s="175"/>
      <c r="X566" s="175"/>
      <c r="Y566" s="175"/>
      <c r="Z566" s="175"/>
      <c r="AA566" s="175"/>
      <c r="AB566" s="175"/>
      <c r="AC566" s="175"/>
      <c r="AD566" s="175"/>
      <c r="AE566" s="175"/>
      <c r="AF566" s="175"/>
      <c r="AG566" s="175"/>
      <c r="AH566" s="175"/>
      <c r="AI566" s="175"/>
      <c r="AJ566" s="175"/>
      <c r="AK566" s="175"/>
      <c r="AL566" s="175"/>
      <c r="AM566" s="175"/>
      <c r="AN566" s="175"/>
      <c r="AO566" s="175"/>
      <c r="AP566" s="175"/>
      <c r="AQ566" s="175"/>
      <c r="AR566" s="175"/>
      <c r="AS566" s="175"/>
      <c r="AT566" s="175"/>
      <c r="AU566" s="175"/>
      <c r="AV566" s="175"/>
      <c r="AW566" s="175"/>
      <c r="AX566" s="175"/>
      <c r="AY566" s="175"/>
      <c r="AZ566" s="175"/>
      <c r="BA566" s="175"/>
      <c r="BB566" s="175"/>
      <c r="BC566" s="175"/>
      <c r="BD566" s="175"/>
      <c r="BE566" s="175"/>
      <c r="BF566" s="175"/>
      <c r="BG566" s="175"/>
      <c r="BH566" s="175"/>
      <c r="BI566" s="175"/>
      <c r="BJ566" s="175"/>
      <c r="BK566" s="175"/>
      <c r="BL566" s="175"/>
      <c r="BM566" s="176">
        <v>40</v>
      </c>
    </row>
    <row r="567" spans="1:65">
      <c r="A567" s="35"/>
      <c r="B567" s="19">
        <v>1</v>
      </c>
      <c r="C567" s="8">
        <v>6</v>
      </c>
      <c r="D567" s="180" t="s">
        <v>110</v>
      </c>
      <c r="E567" s="177">
        <v>7.9000000000000001E-2</v>
      </c>
      <c r="F567" s="180" t="s">
        <v>110</v>
      </c>
      <c r="G567" s="177">
        <v>0.08</v>
      </c>
      <c r="H567" s="177">
        <v>0.08</v>
      </c>
      <c r="I567" s="177">
        <v>0.06</v>
      </c>
      <c r="J567" s="180">
        <v>0.16</v>
      </c>
      <c r="K567" s="177">
        <v>0.08</v>
      </c>
      <c r="L567" s="177">
        <v>7.4999999999999997E-2</v>
      </c>
      <c r="M567" s="180" t="s">
        <v>110</v>
      </c>
      <c r="N567" s="180">
        <v>0.09</v>
      </c>
      <c r="O567" s="174"/>
      <c r="P567" s="175"/>
      <c r="Q567" s="175"/>
      <c r="R567" s="175"/>
      <c r="S567" s="175"/>
      <c r="T567" s="175"/>
      <c r="U567" s="175"/>
      <c r="V567" s="175"/>
      <c r="W567" s="175"/>
      <c r="X567" s="175"/>
      <c r="Y567" s="175"/>
      <c r="Z567" s="175"/>
      <c r="AA567" s="175"/>
      <c r="AB567" s="175"/>
      <c r="AC567" s="175"/>
      <c r="AD567" s="175"/>
      <c r="AE567" s="175"/>
      <c r="AF567" s="175"/>
      <c r="AG567" s="175"/>
      <c r="AH567" s="175"/>
      <c r="AI567" s="175"/>
      <c r="AJ567" s="175"/>
      <c r="AK567" s="175"/>
      <c r="AL567" s="175"/>
      <c r="AM567" s="175"/>
      <c r="AN567" s="175"/>
      <c r="AO567" s="175"/>
      <c r="AP567" s="175"/>
      <c r="AQ567" s="175"/>
      <c r="AR567" s="175"/>
      <c r="AS567" s="175"/>
      <c r="AT567" s="175"/>
      <c r="AU567" s="175"/>
      <c r="AV567" s="175"/>
      <c r="AW567" s="175"/>
      <c r="AX567" s="175"/>
      <c r="AY567" s="175"/>
      <c r="AZ567" s="175"/>
      <c r="BA567" s="175"/>
      <c r="BB567" s="175"/>
      <c r="BC567" s="175"/>
      <c r="BD567" s="175"/>
      <c r="BE567" s="175"/>
      <c r="BF567" s="175"/>
      <c r="BG567" s="175"/>
      <c r="BH567" s="175"/>
      <c r="BI567" s="175"/>
      <c r="BJ567" s="175"/>
      <c r="BK567" s="175"/>
      <c r="BL567" s="175"/>
      <c r="BM567" s="64"/>
    </row>
    <row r="568" spans="1:65">
      <c r="A568" s="35"/>
      <c r="B568" s="20" t="s">
        <v>233</v>
      </c>
      <c r="C568" s="12"/>
      <c r="D568" s="178" t="s">
        <v>678</v>
      </c>
      <c r="E568" s="178">
        <v>8.1833333333333341E-2</v>
      </c>
      <c r="F568" s="178" t="s">
        <v>678</v>
      </c>
      <c r="G568" s="178">
        <v>7.6666666666666675E-2</v>
      </c>
      <c r="H568" s="178">
        <v>7.6666666666666675E-2</v>
      </c>
      <c r="I568" s="178">
        <v>7.0000000000000007E-2</v>
      </c>
      <c r="J568" s="178">
        <v>0.155</v>
      </c>
      <c r="K568" s="178">
        <v>7.6666666666666675E-2</v>
      </c>
      <c r="L568" s="178">
        <v>7.7499999999999999E-2</v>
      </c>
      <c r="M568" s="178" t="s">
        <v>678</v>
      </c>
      <c r="N568" s="178">
        <v>9.166666666666666E-2</v>
      </c>
      <c r="O568" s="174"/>
      <c r="P568" s="175"/>
      <c r="Q568" s="175"/>
      <c r="R568" s="175"/>
      <c r="S568" s="175"/>
      <c r="T568" s="175"/>
      <c r="U568" s="175"/>
      <c r="V568" s="175"/>
      <c r="W568" s="175"/>
      <c r="X568" s="175"/>
      <c r="Y568" s="175"/>
      <c r="Z568" s="175"/>
      <c r="AA568" s="175"/>
      <c r="AB568" s="175"/>
      <c r="AC568" s="175"/>
      <c r="AD568" s="175"/>
      <c r="AE568" s="175"/>
      <c r="AF568" s="175"/>
      <c r="AG568" s="175"/>
      <c r="AH568" s="175"/>
      <c r="AI568" s="175"/>
      <c r="AJ568" s="175"/>
      <c r="AK568" s="175"/>
      <c r="AL568" s="175"/>
      <c r="AM568" s="175"/>
      <c r="AN568" s="175"/>
      <c r="AO568" s="175"/>
      <c r="AP568" s="175"/>
      <c r="AQ568" s="175"/>
      <c r="AR568" s="175"/>
      <c r="AS568" s="175"/>
      <c r="AT568" s="175"/>
      <c r="AU568" s="175"/>
      <c r="AV568" s="175"/>
      <c r="AW568" s="175"/>
      <c r="AX568" s="175"/>
      <c r="AY568" s="175"/>
      <c r="AZ568" s="175"/>
      <c r="BA568" s="175"/>
      <c r="BB568" s="175"/>
      <c r="BC568" s="175"/>
      <c r="BD568" s="175"/>
      <c r="BE568" s="175"/>
      <c r="BF568" s="175"/>
      <c r="BG568" s="175"/>
      <c r="BH568" s="175"/>
      <c r="BI568" s="175"/>
      <c r="BJ568" s="175"/>
      <c r="BK568" s="175"/>
      <c r="BL568" s="175"/>
      <c r="BM568" s="64"/>
    </row>
    <row r="569" spans="1:65">
      <c r="A569" s="35"/>
      <c r="B569" s="3" t="s">
        <v>234</v>
      </c>
      <c r="C569" s="33"/>
      <c r="D569" s="27" t="s">
        <v>678</v>
      </c>
      <c r="E569" s="27">
        <v>8.2000000000000003E-2</v>
      </c>
      <c r="F569" s="27" t="s">
        <v>678</v>
      </c>
      <c r="G569" s="27">
        <v>0.08</v>
      </c>
      <c r="H569" s="27">
        <v>0.08</v>
      </c>
      <c r="I569" s="27">
        <v>7.0000000000000007E-2</v>
      </c>
      <c r="J569" s="27">
        <v>0.16</v>
      </c>
      <c r="K569" s="27">
        <v>0.08</v>
      </c>
      <c r="L569" s="27">
        <v>7.7499999999999999E-2</v>
      </c>
      <c r="M569" s="27" t="s">
        <v>678</v>
      </c>
      <c r="N569" s="27">
        <v>0.09</v>
      </c>
      <c r="O569" s="174"/>
      <c r="P569" s="175"/>
      <c r="Q569" s="175"/>
      <c r="R569" s="175"/>
      <c r="S569" s="175"/>
      <c r="T569" s="175"/>
      <c r="U569" s="175"/>
      <c r="V569" s="175"/>
      <c r="W569" s="175"/>
      <c r="X569" s="175"/>
      <c r="Y569" s="175"/>
      <c r="Z569" s="175"/>
      <c r="AA569" s="175"/>
      <c r="AB569" s="175"/>
      <c r="AC569" s="175"/>
      <c r="AD569" s="175"/>
      <c r="AE569" s="175"/>
      <c r="AF569" s="175"/>
      <c r="AG569" s="175"/>
      <c r="AH569" s="175"/>
      <c r="AI569" s="175"/>
      <c r="AJ569" s="175"/>
      <c r="AK569" s="175"/>
      <c r="AL569" s="175"/>
      <c r="AM569" s="175"/>
      <c r="AN569" s="175"/>
      <c r="AO569" s="175"/>
      <c r="AP569" s="175"/>
      <c r="AQ569" s="175"/>
      <c r="AR569" s="175"/>
      <c r="AS569" s="175"/>
      <c r="AT569" s="175"/>
      <c r="AU569" s="175"/>
      <c r="AV569" s="175"/>
      <c r="AW569" s="175"/>
      <c r="AX569" s="175"/>
      <c r="AY569" s="175"/>
      <c r="AZ569" s="175"/>
      <c r="BA569" s="175"/>
      <c r="BB569" s="175"/>
      <c r="BC569" s="175"/>
      <c r="BD569" s="175"/>
      <c r="BE569" s="175"/>
      <c r="BF569" s="175"/>
      <c r="BG569" s="175"/>
      <c r="BH569" s="175"/>
      <c r="BI569" s="175"/>
      <c r="BJ569" s="175"/>
      <c r="BK569" s="175"/>
      <c r="BL569" s="175"/>
      <c r="BM569" s="64"/>
    </row>
    <row r="570" spans="1:65">
      <c r="A570" s="35"/>
      <c r="B570" s="3" t="s">
        <v>235</v>
      </c>
      <c r="C570" s="33"/>
      <c r="D570" s="27" t="s">
        <v>678</v>
      </c>
      <c r="E570" s="27">
        <v>2.5625508125043449E-3</v>
      </c>
      <c r="F570" s="27" t="s">
        <v>678</v>
      </c>
      <c r="G570" s="27">
        <v>5.1639777949432199E-3</v>
      </c>
      <c r="H570" s="27">
        <v>5.1639777949432199E-3</v>
      </c>
      <c r="I570" s="27">
        <v>6.3245553203367597E-3</v>
      </c>
      <c r="J570" s="27">
        <v>8.3666002653407529E-3</v>
      </c>
      <c r="K570" s="27">
        <v>5.1639777949432199E-3</v>
      </c>
      <c r="L570" s="27">
        <v>2.7386127875258328E-3</v>
      </c>
      <c r="M570" s="27" t="s">
        <v>678</v>
      </c>
      <c r="N570" s="27">
        <v>4.0824829046386332E-3</v>
      </c>
      <c r="O570" s="174"/>
      <c r="P570" s="175"/>
      <c r="Q570" s="175"/>
      <c r="R570" s="175"/>
      <c r="S570" s="175"/>
      <c r="T570" s="175"/>
      <c r="U570" s="175"/>
      <c r="V570" s="175"/>
      <c r="W570" s="175"/>
      <c r="X570" s="175"/>
      <c r="Y570" s="175"/>
      <c r="Z570" s="175"/>
      <c r="AA570" s="175"/>
      <c r="AB570" s="175"/>
      <c r="AC570" s="175"/>
      <c r="AD570" s="175"/>
      <c r="AE570" s="175"/>
      <c r="AF570" s="175"/>
      <c r="AG570" s="175"/>
      <c r="AH570" s="175"/>
      <c r="AI570" s="175"/>
      <c r="AJ570" s="175"/>
      <c r="AK570" s="175"/>
      <c r="AL570" s="175"/>
      <c r="AM570" s="175"/>
      <c r="AN570" s="175"/>
      <c r="AO570" s="175"/>
      <c r="AP570" s="175"/>
      <c r="AQ570" s="175"/>
      <c r="AR570" s="175"/>
      <c r="AS570" s="175"/>
      <c r="AT570" s="175"/>
      <c r="AU570" s="175"/>
      <c r="AV570" s="175"/>
      <c r="AW570" s="175"/>
      <c r="AX570" s="175"/>
      <c r="AY570" s="175"/>
      <c r="AZ570" s="175"/>
      <c r="BA570" s="175"/>
      <c r="BB570" s="175"/>
      <c r="BC570" s="175"/>
      <c r="BD570" s="175"/>
      <c r="BE570" s="175"/>
      <c r="BF570" s="175"/>
      <c r="BG570" s="175"/>
      <c r="BH570" s="175"/>
      <c r="BI570" s="175"/>
      <c r="BJ570" s="175"/>
      <c r="BK570" s="175"/>
      <c r="BL570" s="175"/>
      <c r="BM570" s="64"/>
    </row>
    <row r="571" spans="1:65">
      <c r="A571" s="35"/>
      <c r="B571" s="3" t="s">
        <v>87</v>
      </c>
      <c r="C571" s="33"/>
      <c r="D571" s="13" t="s">
        <v>678</v>
      </c>
      <c r="E571" s="13">
        <v>3.1314266547914596E-2</v>
      </c>
      <c r="F571" s="13" t="s">
        <v>678</v>
      </c>
      <c r="G571" s="13">
        <v>6.7356232107955036E-2</v>
      </c>
      <c r="H571" s="13">
        <v>6.7356232107955036E-2</v>
      </c>
      <c r="I571" s="13">
        <v>9.0350790290525132E-2</v>
      </c>
      <c r="J571" s="13">
        <v>5.3978066228004856E-2</v>
      </c>
      <c r="K571" s="13">
        <v>6.7356232107955036E-2</v>
      </c>
      <c r="L571" s="13">
        <v>3.5336939193881714E-2</v>
      </c>
      <c r="M571" s="13" t="s">
        <v>678</v>
      </c>
      <c r="N571" s="13">
        <v>4.4536177141512368E-2</v>
      </c>
      <c r="O571" s="108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63"/>
    </row>
    <row r="572" spans="1:65">
      <c r="A572" s="35"/>
      <c r="B572" s="3" t="s">
        <v>236</v>
      </c>
      <c r="C572" s="33"/>
      <c r="D572" s="13" t="s">
        <v>678</v>
      </c>
      <c r="E572" s="13">
        <v>6.8940493468795383E-2</v>
      </c>
      <c r="F572" s="13" t="s">
        <v>678</v>
      </c>
      <c r="G572" s="13">
        <v>1.4513788098695635E-3</v>
      </c>
      <c r="H572" s="13">
        <v>1.4513788098695635E-3</v>
      </c>
      <c r="I572" s="13">
        <v>-8.5631349782293142E-2</v>
      </c>
      <c r="J572" s="13">
        <v>1.0246734397677795</v>
      </c>
      <c r="K572" s="13">
        <v>1.4513788098695635E-3</v>
      </c>
      <c r="L572" s="13">
        <v>1.2336719883889735E-2</v>
      </c>
      <c r="M572" s="13" t="s">
        <v>678</v>
      </c>
      <c r="N572" s="13">
        <v>0.1973875181422351</v>
      </c>
      <c r="O572" s="108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63"/>
    </row>
    <row r="573" spans="1:65">
      <c r="A573" s="35"/>
      <c r="B573" s="54" t="s">
        <v>237</v>
      </c>
      <c r="C573" s="55"/>
      <c r="D573" s="53">
        <v>2.7</v>
      </c>
      <c r="E573" s="53">
        <v>0.52</v>
      </c>
      <c r="F573" s="53">
        <v>2.7</v>
      </c>
      <c r="G573" s="53">
        <v>0</v>
      </c>
      <c r="H573" s="53">
        <v>0</v>
      </c>
      <c r="I573" s="53">
        <v>0.67</v>
      </c>
      <c r="J573" s="53">
        <v>7.92</v>
      </c>
      <c r="K573" s="53">
        <v>0</v>
      </c>
      <c r="L573" s="53">
        <v>0.08</v>
      </c>
      <c r="M573" s="53">
        <v>2.7</v>
      </c>
      <c r="N573" s="53">
        <v>1.52</v>
      </c>
      <c r="O573" s="108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63"/>
    </row>
    <row r="574" spans="1:65">
      <c r="B574" s="36"/>
      <c r="C574" s="20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BM574" s="63"/>
    </row>
    <row r="575" spans="1:65" ht="15">
      <c r="B575" s="37" t="s">
        <v>551</v>
      </c>
      <c r="BM575" s="32" t="s">
        <v>67</v>
      </c>
    </row>
    <row r="576" spans="1:65" ht="15">
      <c r="A576" s="28" t="s">
        <v>55</v>
      </c>
      <c r="B576" s="18" t="s">
        <v>115</v>
      </c>
      <c r="C576" s="15" t="s">
        <v>116</v>
      </c>
      <c r="D576" s="16" t="s">
        <v>228</v>
      </c>
      <c r="E576" s="17" t="s">
        <v>228</v>
      </c>
      <c r="F576" s="17" t="s">
        <v>228</v>
      </c>
      <c r="G576" s="17" t="s">
        <v>228</v>
      </c>
      <c r="H576" s="17" t="s">
        <v>228</v>
      </c>
      <c r="I576" s="17" t="s">
        <v>228</v>
      </c>
      <c r="J576" s="17" t="s">
        <v>228</v>
      </c>
      <c r="K576" s="17" t="s">
        <v>228</v>
      </c>
      <c r="L576" s="17" t="s">
        <v>228</v>
      </c>
      <c r="M576" s="17" t="s">
        <v>228</v>
      </c>
      <c r="N576" s="17" t="s">
        <v>228</v>
      </c>
      <c r="O576" s="17" t="s">
        <v>228</v>
      </c>
      <c r="P576" s="17" t="s">
        <v>228</v>
      </c>
      <c r="Q576" s="17" t="s">
        <v>228</v>
      </c>
      <c r="R576" s="17" t="s">
        <v>228</v>
      </c>
      <c r="S576" s="17" t="s">
        <v>228</v>
      </c>
      <c r="T576" s="17" t="s">
        <v>228</v>
      </c>
      <c r="U576" s="17" t="s">
        <v>228</v>
      </c>
      <c r="V576" s="17" t="s">
        <v>228</v>
      </c>
      <c r="W576" s="17" t="s">
        <v>228</v>
      </c>
      <c r="X576" s="17" t="s">
        <v>228</v>
      </c>
      <c r="Y576" s="17" t="s">
        <v>228</v>
      </c>
      <c r="Z576" s="17" t="s">
        <v>228</v>
      </c>
      <c r="AA576" s="17" t="s">
        <v>228</v>
      </c>
      <c r="AB576" s="17" t="s">
        <v>228</v>
      </c>
      <c r="AC576" s="17" t="s">
        <v>228</v>
      </c>
      <c r="AD576" s="17" t="s">
        <v>228</v>
      </c>
      <c r="AE576" s="17" t="s">
        <v>228</v>
      </c>
      <c r="AF576" s="17" t="s">
        <v>228</v>
      </c>
      <c r="AG576" s="17" t="s">
        <v>228</v>
      </c>
      <c r="AH576" s="17" t="s">
        <v>228</v>
      </c>
      <c r="AI576" s="17" t="s">
        <v>228</v>
      </c>
      <c r="AJ576" s="17" t="s">
        <v>228</v>
      </c>
      <c r="AK576" s="108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2">
        <v>1</v>
      </c>
    </row>
    <row r="577" spans="1:65">
      <c r="A577" s="35"/>
      <c r="B577" s="19" t="s">
        <v>229</v>
      </c>
      <c r="C577" s="8" t="s">
        <v>229</v>
      </c>
      <c r="D577" s="105" t="s">
        <v>241</v>
      </c>
      <c r="E577" s="107" t="s">
        <v>242</v>
      </c>
      <c r="F577" s="107" t="s">
        <v>243</v>
      </c>
      <c r="G577" s="107" t="s">
        <v>244</v>
      </c>
      <c r="H577" s="107" t="s">
        <v>245</v>
      </c>
      <c r="I577" s="107" t="s">
        <v>246</v>
      </c>
      <c r="J577" s="107" t="s">
        <v>247</v>
      </c>
      <c r="K577" s="107" t="s">
        <v>249</v>
      </c>
      <c r="L577" s="107" t="s">
        <v>250</v>
      </c>
      <c r="M577" s="107" t="s">
        <v>251</v>
      </c>
      <c r="N577" s="107" t="s">
        <v>253</v>
      </c>
      <c r="O577" s="107" t="s">
        <v>254</v>
      </c>
      <c r="P577" s="107" t="s">
        <v>256</v>
      </c>
      <c r="Q577" s="107" t="s">
        <v>257</v>
      </c>
      <c r="R577" s="107" t="s">
        <v>260</v>
      </c>
      <c r="S577" s="107" t="s">
        <v>261</v>
      </c>
      <c r="T577" s="107" t="s">
        <v>262</v>
      </c>
      <c r="U577" s="107" t="s">
        <v>264</v>
      </c>
      <c r="V577" s="107" t="s">
        <v>265</v>
      </c>
      <c r="W577" s="107" t="s">
        <v>266</v>
      </c>
      <c r="X577" s="107" t="s">
        <v>267</v>
      </c>
      <c r="Y577" s="107" t="s">
        <v>268</v>
      </c>
      <c r="Z577" s="107" t="s">
        <v>287</v>
      </c>
      <c r="AA577" s="107" t="s">
        <v>270</v>
      </c>
      <c r="AB577" s="107" t="s">
        <v>271</v>
      </c>
      <c r="AC577" s="107" t="s">
        <v>272</v>
      </c>
      <c r="AD577" s="107" t="s">
        <v>273</v>
      </c>
      <c r="AE577" s="107" t="s">
        <v>274</v>
      </c>
      <c r="AF577" s="107" t="s">
        <v>275</v>
      </c>
      <c r="AG577" s="107" t="s">
        <v>276</v>
      </c>
      <c r="AH577" s="107" t="s">
        <v>277</v>
      </c>
      <c r="AI577" s="107" t="s">
        <v>278</v>
      </c>
      <c r="AJ577" s="107" t="s">
        <v>279</v>
      </c>
      <c r="AK577" s="108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2" t="s">
        <v>1</v>
      </c>
    </row>
    <row r="578" spans="1:65">
      <c r="A578" s="35"/>
      <c r="B578" s="19"/>
      <c r="C578" s="8"/>
      <c r="D578" s="9" t="s">
        <v>303</v>
      </c>
      <c r="E578" s="10" t="s">
        <v>304</v>
      </c>
      <c r="F578" s="10" t="s">
        <v>303</v>
      </c>
      <c r="G578" s="10" t="s">
        <v>303</v>
      </c>
      <c r="H578" s="10" t="s">
        <v>304</v>
      </c>
      <c r="I578" s="10" t="s">
        <v>304</v>
      </c>
      <c r="J578" s="10" t="s">
        <v>305</v>
      </c>
      <c r="K578" s="10" t="s">
        <v>305</v>
      </c>
      <c r="L578" s="10" t="s">
        <v>303</v>
      </c>
      <c r="M578" s="10" t="s">
        <v>305</v>
      </c>
      <c r="N578" s="10" t="s">
        <v>303</v>
      </c>
      <c r="O578" s="10" t="s">
        <v>305</v>
      </c>
      <c r="P578" s="10" t="s">
        <v>303</v>
      </c>
      <c r="Q578" s="10" t="s">
        <v>305</v>
      </c>
      <c r="R578" s="10" t="s">
        <v>304</v>
      </c>
      <c r="S578" s="10" t="s">
        <v>304</v>
      </c>
      <c r="T578" s="10" t="s">
        <v>303</v>
      </c>
      <c r="U578" s="10" t="s">
        <v>305</v>
      </c>
      <c r="V578" s="10" t="s">
        <v>305</v>
      </c>
      <c r="W578" s="10" t="s">
        <v>304</v>
      </c>
      <c r="X578" s="10" t="s">
        <v>304</v>
      </c>
      <c r="Y578" s="10" t="s">
        <v>304</v>
      </c>
      <c r="Z578" s="10" t="s">
        <v>304</v>
      </c>
      <c r="AA578" s="10" t="s">
        <v>303</v>
      </c>
      <c r="AB578" s="10" t="s">
        <v>304</v>
      </c>
      <c r="AC578" s="10" t="s">
        <v>305</v>
      </c>
      <c r="AD578" s="10" t="s">
        <v>305</v>
      </c>
      <c r="AE578" s="10" t="s">
        <v>304</v>
      </c>
      <c r="AF578" s="10" t="s">
        <v>305</v>
      </c>
      <c r="AG578" s="10" t="s">
        <v>304</v>
      </c>
      <c r="AH578" s="10" t="s">
        <v>305</v>
      </c>
      <c r="AI578" s="10" t="s">
        <v>305</v>
      </c>
      <c r="AJ578" s="10" t="s">
        <v>305</v>
      </c>
      <c r="AK578" s="108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2">
        <v>2</v>
      </c>
    </row>
    <row r="579" spans="1:65">
      <c r="A579" s="35"/>
      <c r="B579" s="19"/>
      <c r="C579" s="8"/>
      <c r="D579" s="29" t="s">
        <v>306</v>
      </c>
      <c r="E579" s="29" t="s">
        <v>307</v>
      </c>
      <c r="F579" s="29" t="s">
        <v>306</v>
      </c>
      <c r="G579" s="29" t="s">
        <v>306</v>
      </c>
      <c r="H579" s="29" t="s">
        <v>306</v>
      </c>
      <c r="I579" s="29" t="s">
        <v>306</v>
      </c>
      <c r="J579" s="29" t="s">
        <v>306</v>
      </c>
      <c r="K579" s="29" t="s">
        <v>306</v>
      </c>
      <c r="L579" s="29" t="s">
        <v>306</v>
      </c>
      <c r="M579" s="29" t="s">
        <v>307</v>
      </c>
      <c r="N579" s="29" t="s">
        <v>121</v>
      </c>
      <c r="O579" s="29" t="s">
        <v>308</v>
      </c>
      <c r="P579" s="29" t="s">
        <v>121</v>
      </c>
      <c r="Q579" s="29" t="s">
        <v>294</v>
      </c>
      <c r="R579" s="29" t="s">
        <v>308</v>
      </c>
      <c r="S579" s="29" t="s">
        <v>309</v>
      </c>
      <c r="T579" s="29" t="s">
        <v>306</v>
      </c>
      <c r="U579" s="29" t="s">
        <v>294</v>
      </c>
      <c r="V579" s="29" t="s">
        <v>306</v>
      </c>
      <c r="W579" s="29" t="s">
        <v>308</v>
      </c>
      <c r="X579" s="29" t="s">
        <v>307</v>
      </c>
      <c r="Y579" s="29" t="s">
        <v>309</v>
      </c>
      <c r="Z579" s="29" t="s">
        <v>121</v>
      </c>
      <c r="AA579" s="29" t="s">
        <v>306</v>
      </c>
      <c r="AB579" s="29" t="s">
        <v>308</v>
      </c>
      <c r="AC579" s="29" t="s">
        <v>284</v>
      </c>
      <c r="AD579" s="29" t="s">
        <v>308</v>
      </c>
      <c r="AE579" s="29" t="s">
        <v>308</v>
      </c>
      <c r="AF579" s="29" t="s">
        <v>306</v>
      </c>
      <c r="AG579" s="29" t="s">
        <v>306</v>
      </c>
      <c r="AH579" s="29" t="s">
        <v>306</v>
      </c>
      <c r="AI579" s="29" t="s">
        <v>306</v>
      </c>
      <c r="AJ579" s="29" t="s">
        <v>309</v>
      </c>
      <c r="AK579" s="108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2">
        <v>3</v>
      </c>
    </row>
    <row r="580" spans="1:65">
      <c r="A580" s="35"/>
      <c r="B580" s="18">
        <v>1</v>
      </c>
      <c r="C580" s="14">
        <v>1</v>
      </c>
      <c r="D580" s="22">
        <v>1.08</v>
      </c>
      <c r="E580" s="22">
        <v>1.04</v>
      </c>
      <c r="F580" s="23">
        <v>1.02</v>
      </c>
      <c r="G580" s="22">
        <v>1.07</v>
      </c>
      <c r="H580" s="23">
        <v>0.96988312096999985</v>
      </c>
      <c r="I580" s="22">
        <v>1.05</v>
      </c>
      <c r="J580" s="23">
        <v>1.0577689243027888</v>
      </c>
      <c r="K580" s="100">
        <v>1.839</v>
      </c>
      <c r="L580" s="22">
        <v>1.04</v>
      </c>
      <c r="M580" s="22">
        <v>1.0223500000000001</v>
      </c>
      <c r="N580" s="22">
        <v>1.02</v>
      </c>
      <c r="O580" s="22">
        <v>1.1000000000000001</v>
      </c>
      <c r="P580" s="22">
        <v>1.0305</v>
      </c>
      <c r="Q580" s="22">
        <v>1.01</v>
      </c>
      <c r="R580" s="22">
        <v>1.02</v>
      </c>
      <c r="S580" s="22">
        <v>1.05256156</v>
      </c>
      <c r="T580" s="22">
        <v>1.08</v>
      </c>
      <c r="U580" s="22">
        <v>0.98999999999999988</v>
      </c>
      <c r="V580" s="22">
        <v>1.01</v>
      </c>
      <c r="W580" s="22">
        <v>1.07</v>
      </c>
      <c r="X580" s="22">
        <v>1.05</v>
      </c>
      <c r="Y580" s="22">
        <v>1.01</v>
      </c>
      <c r="Z580" s="100">
        <v>1.1363000000000001</v>
      </c>
      <c r="AA580" s="22">
        <v>1.02</v>
      </c>
      <c r="AB580" s="22">
        <v>1.06</v>
      </c>
      <c r="AC580" s="22">
        <v>1.0900000000000001</v>
      </c>
      <c r="AD580" s="22">
        <v>1.0589230000000001</v>
      </c>
      <c r="AE580" s="100">
        <v>0.96</v>
      </c>
      <c r="AF580" s="100">
        <v>1.2181999999999999</v>
      </c>
      <c r="AG580" s="22">
        <v>1.08</v>
      </c>
      <c r="AH580" s="100">
        <v>0.95</v>
      </c>
      <c r="AI580" s="100">
        <v>0.95784599999999986</v>
      </c>
      <c r="AJ580" s="22">
        <v>1.08</v>
      </c>
      <c r="AK580" s="108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2">
        <v>1</v>
      </c>
    </row>
    <row r="581" spans="1:65">
      <c r="A581" s="35"/>
      <c r="B581" s="19">
        <v>1</v>
      </c>
      <c r="C581" s="8">
        <v>2</v>
      </c>
      <c r="D581" s="10">
        <v>1.04</v>
      </c>
      <c r="E581" s="10">
        <v>1.03</v>
      </c>
      <c r="F581" s="25">
        <v>1.02</v>
      </c>
      <c r="G581" s="10">
        <v>1.02</v>
      </c>
      <c r="H581" s="25">
        <v>0.96832581157999986</v>
      </c>
      <c r="I581" s="10">
        <v>1.03</v>
      </c>
      <c r="J581" s="25">
        <v>1.0516898608349901</v>
      </c>
      <c r="K581" s="101">
        <v>1.61</v>
      </c>
      <c r="L581" s="10">
        <v>1.06</v>
      </c>
      <c r="M581" s="10">
        <v>1.0378129999999999</v>
      </c>
      <c r="N581" s="10">
        <v>1</v>
      </c>
      <c r="O581" s="10">
        <v>1.1100000000000001</v>
      </c>
      <c r="P581" s="10">
        <v>1.012</v>
      </c>
      <c r="Q581" s="10">
        <v>1.0049999999999999</v>
      </c>
      <c r="R581" s="10">
        <v>1.02</v>
      </c>
      <c r="S581" s="10">
        <v>1.04705055</v>
      </c>
      <c r="T581" s="10">
        <v>1.06</v>
      </c>
      <c r="U581" s="10">
        <v>1.01</v>
      </c>
      <c r="V581" s="10">
        <v>1.03</v>
      </c>
      <c r="W581" s="10">
        <v>1.07</v>
      </c>
      <c r="X581" s="10">
        <v>1.03</v>
      </c>
      <c r="Y581" s="10">
        <v>1.02</v>
      </c>
      <c r="Z581" s="101">
        <v>1.1368</v>
      </c>
      <c r="AA581" s="10">
        <v>1</v>
      </c>
      <c r="AB581" s="10">
        <v>1.07</v>
      </c>
      <c r="AC581" s="10">
        <v>1.08</v>
      </c>
      <c r="AD581" s="10">
        <v>1.0207181000000001</v>
      </c>
      <c r="AE581" s="101">
        <v>0.95</v>
      </c>
      <c r="AF581" s="101">
        <v>1.2181999999999999</v>
      </c>
      <c r="AG581" s="10">
        <v>1.06</v>
      </c>
      <c r="AH581" s="101">
        <v>0.98999999999999988</v>
      </c>
      <c r="AI581" s="101">
        <v>0.95594500000000004</v>
      </c>
      <c r="AJ581" s="10">
        <v>1.06</v>
      </c>
      <c r="AK581" s="108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2" t="e">
        <v>#N/A</v>
      </c>
    </row>
    <row r="582" spans="1:65">
      <c r="A582" s="35"/>
      <c r="B582" s="19">
        <v>1</v>
      </c>
      <c r="C582" s="8">
        <v>3</v>
      </c>
      <c r="D582" s="10">
        <v>1.06</v>
      </c>
      <c r="E582" s="10">
        <v>1.05</v>
      </c>
      <c r="F582" s="25">
        <v>1.03</v>
      </c>
      <c r="G582" s="10">
        <v>1.0900000000000001</v>
      </c>
      <c r="H582" s="25">
        <v>0.95444645010999973</v>
      </c>
      <c r="I582" s="10">
        <v>1.03</v>
      </c>
      <c r="J582" s="25">
        <v>1.0618860510805501</v>
      </c>
      <c r="K582" s="103">
        <v>1.7250000000000001</v>
      </c>
      <c r="L582" s="11">
        <v>1.04</v>
      </c>
      <c r="M582" s="11">
        <v>1.036184</v>
      </c>
      <c r="N582" s="11">
        <v>1.03</v>
      </c>
      <c r="O582" s="11">
        <v>1.1000000000000001</v>
      </c>
      <c r="P582" s="11">
        <v>1.0780000000000001</v>
      </c>
      <c r="Q582" s="11">
        <v>1.042</v>
      </c>
      <c r="R582" s="11">
        <v>1.02</v>
      </c>
      <c r="S582" s="11">
        <v>1.034666644449338</v>
      </c>
      <c r="T582" s="11">
        <v>1.07</v>
      </c>
      <c r="U582" s="11">
        <v>1.03</v>
      </c>
      <c r="V582" s="11">
        <v>1.02</v>
      </c>
      <c r="W582" s="11">
        <v>1.08</v>
      </c>
      <c r="X582" s="11">
        <v>1.03</v>
      </c>
      <c r="Y582" s="11">
        <v>1.01</v>
      </c>
      <c r="Z582" s="103">
        <v>1.1245000000000001</v>
      </c>
      <c r="AA582" s="11">
        <v>1</v>
      </c>
      <c r="AB582" s="11">
        <v>1.06</v>
      </c>
      <c r="AC582" s="11">
        <v>1.0999999999999999</v>
      </c>
      <c r="AD582" s="11">
        <v>1.0378604</v>
      </c>
      <c r="AE582" s="103">
        <v>0.98</v>
      </c>
      <c r="AF582" s="103">
        <v>1.1940999999999999</v>
      </c>
      <c r="AG582" s="11">
        <v>1.08</v>
      </c>
      <c r="AH582" s="103">
        <v>0.96</v>
      </c>
      <c r="AI582" s="103">
        <v>0.96205200000000002</v>
      </c>
      <c r="AJ582" s="11">
        <v>1.08</v>
      </c>
      <c r="AK582" s="108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2">
        <v>16</v>
      </c>
    </row>
    <row r="583" spans="1:65">
      <c r="A583" s="35"/>
      <c r="B583" s="19">
        <v>1</v>
      </c>
      <c r="C583" s="8">
        <v>4</v>
      </c>
      <c r="D583" s="10">
        <v>1.01</v>
      </c>
      <c r="E583" s="10">
        <v>1.04</v>
      </c>
      <c r="F583" s="25">
        <v>1.02</v>
      </c>
      <c r="G583" s="10">
        <v>1.05</v>
      </c>
      <c r="H583" s="25">
        <v>0.95214588196999972</v>
      </c>
      <c r="I583" s="10">
        <v>1.04</v>
      </c>
      <c r="J583" s="25">
        <v>1.0583501006036218</v>
      </c>
      <c r="K583" s="103">
        <v>1.7430000000000001</v>
      </c>
      <c r="L583" s="11">
        <v>1.06</v>
      </c>
      <c r="M583" s="11">
        <v>1.0331059999999999</v>
      </c>
      <c r="N583" s="11">
        <v>0.98999999999999988</v>
      </c>
      <c r="O583" s="11">
        <v>1.1100000000000001</v>
      </c>
      <c r="P583" s="11">
        <v>1.0225</v>
      </c>
      <c r="Q583" s="11">
        <v>1.008</v>
      </c>
      <c r="R583" s="11">
        <v>1.03</v>
      </c>
      <c r="S583" s="11">
        <v>1.04827933</v>
      </c>
      <c r="T583" s="11">
        <v>1.05</v>
      </c>
      <c r="U583" s="11">
        <v>1.03</v>
      </c>
      <c r="V583" s="11">
        <v>1.03</v>
      </c>
      <c r="W583" s="104">
        <v>1.03</v>
      </c>
      <c r="X583" s="11">
        <v>1.06</v>
      </c>
      <c r="Y583" s="11">
        <v>0.9900000000000001</v>
      </c>
      <c r="Z583" s="103">
        <v>1.1660999999999999</v>
      </c>
      <c r="AA583" s="11">
        <v>0.98999999999999988</v>
      </c>
      <c r="AB583" s="11">
        <v>1.05</v>
      </c>
      <c r="AC583" s="11">
        <v>1.0900000000000001</v>
      </c>
      <c r="AD583" s="11">
        <v>1.0470163000000001</v>
      </c>
      <c r="AE583" s="103">
        <v>0.97</v>
      </c>
      <c r="AF583" s="103">
        <v>1.2181999999999999</v>
      </c>
      <c r="AG583" s="11">
        <v>1.03</v>
      </c>
      <c r="AH583" s="103">
        <v>0.93</v>
      </c>
      <c r="AI583" s="103">
        <v>0.96259799999999995</v>
      </c>
      <c r="AJ583" s="11">
        <v>1.08</v>
      </c>
      <c r="AK583" s="108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2">
        <v>1.0398645379014417</v>
      </c>
    </row>
    <row r="584" spans="1:65">
      <c r="A584" s="35"/>
      <c r="B584" s="19">
        <v>1</v>
      </c>
      <c r="C584" s="8">
        <v>5</v>
      </c>
      <c r="D584" s="10">
        <v>0.98999999999999988</v>
      </c>
      <c r="E584" s="10">
        <v>1.04</v>
      </c>
      <c r="F584" s="10">
        <v>1.04</v>
      </c>
      <c r="G584" s="10">
        <v>1.05</v>
      </c>
      <c r="H584" s="10">
        <v>0.96884053929999991</v>
      </c>
      <c r="I584" s="10">
        <v>1.03</v>
      </c>
      <c r="J584" s="10">
        <v>1.0537848605577689</v>
      </c>
      <c r="K584" s="101">
        <v>1.7849999999999999</v>
      </c>
      <c r="L584" s="10">
        <v>1.06</v>
      </c>
      <c r="M584" s="10">
        <v>1.030748</v>
      </c>
      <c r="N584" s="10">
        <v>1.03</v>
      </c>
      <c r="O584" s="10">
        <v>1.1000000000000001</v>
      </c>
      <c r="P584" s="102">
        <v>1.1485000000000001</v>
      </c>
      <c r="Q584" s="10">
        <v>1.016</v>
      </c>
      <c r="R584" s="10">
        <v>1.02</v>
      </c>
      <c r="S584" s="10">
        <v>1.0350913099999999</v>
      </c>
      <c r="T584" s="10">
        <v>1.06</v>
      </c>
      <c r="U584" s="10">
        <v>0.98</v>
      </c>
      <c r="V584" s="10">
        <v>1.02</v>
      </c>
      <c r="W584" s="10">
        <v>1.06</v>
      </c>
      <c r="X584" s="10">
        <v>1.04</v>
      </c>
      <c r="Y584" s="10">
        <v>1</v>
      </c>
      <c r="Z584" s="101">
        <v>1.1195999999999999</v>
      </c>
      <c r="AA584" s="10">
        <v>1.02</v>
      </c>
      <c r="AB584" s="10">
        <v>1.06</v>
      </c>
      <c r="AC584" s="10">
        <v>1.0900000000000001</v>
      </c>
      <c r="AD584" s="10">
        <v>1.0112163999999999</v>
      </c>
      <c r="AE584" s="101">
        <v>0.95</v>
      </c>
      <c r="AF584" s="101">
        <v>1.2121999999999999</v>
      </c>
      <c r="AG584" s="10">
        <v>1.04</v>
      </c>
      <c r="AH584" s="101">
        <v>0.97</v>
      </c>
      <c r="AI584" s="101">
        <v>0.95722900000000011</v>
      </c>
      <c r="AJ584" s="10">
        <v>1.07</v>
      </c>
      <c r="AK584" s="108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2">
        <v>41</v>
      </c>
    </row>
    <row r="585" spans="1:65">
      <c r="A585" s="35"/>
      <c r="B585" s="19">
        <v>1</v>
      </c>
      <c r="C585" s="8">
        <v>6</v>
      </c>
      <c r="D585" s="10">
        <v>0.95</v>
      </c>
      <c r="E585" s="10">
        <v>1.04</v>
      </c>
      <c r="F585" s="10">
        <v>1.03</v>
      </c>
      <c r="G585" s="10">
        <v>1.1299999999999999</v>
      </c>
      <c r="H585" s="10">
        <v>0.95676855872999977</v>
      </c>
      <c r="I585" s="10">
        <v>1.04</v>
      </c>
      <c r="J585" s="10">
        <v>1.0544554455445545</v>
      </c>
      <c r="K585" s="101">
        <v>1.7849999999999999</v>
      </c>
      <c r="L585" s="10">
        <v>1.06</v>
      </c>
      <c r="M585" s="10">
        <v>1.0308110000000001</v>
      </c>
      <c r="N585" s="10">
        <v>1.01</v>
      </c>
      <c r="O585" s="10">
        <v>1.0900000000000001</v>
      </c>
      <c r="P585" s="10">
        <v>1.052</v>
      </c>
      <c r="Q585" s="10">
        <v>1.026</v>
      </c>
      <c r="R585" s="10">
        <v>1.02</v>
      </c>
      <c r="S585" s="10">
        <v>1.0565968399999999</v>
      </c>
      <c r="T585" s="10">
        <v>1.03</v>
      </c>
      <c r="U585" s="102">
        <v>0.91</v>
      </c>
      <c r="V585" s="10">
        <v>1.03</v>
      </c>
      <c r="W585" s="10">
        <v>1.08</v>
      </c>
      <c r="X585" s="10">
        <v>1.05</v>
      </c>
      <c r="Y585" s="10">
        <v>1.02</v>
      </c>
      <c r="Z585" s="101">
        <v>1.1641000000000001</v>
      </c>
      <c r="AA585" s="10">
        <v>1.02</v>
      </c>
      <c r="AB585" s="102">
        <v>1.1000000000000001</v>
      </c>
      <c r="AC585" s="10">
        <v>1.0999999999999999</v>
      </c>
      <c r="AD585" s="10">
        <v>1.0377171000000001</v>
      </c>
      <c r="AE585" s="101">
        <v>0.93</v>
      </c>
      <c r="AF585" s="101">
        <v>1.2121999999999999</v>
      </c>
      <c r="AG585" s="10">
        <v>1.05</v>
      </c>
      <c r="AH585" s="101">
        <v>0.96</v>
      </c>
      <c r="AI585" s="101">
        <v>0.95912999999999993</v>
      </c>
      <c r="AJ585" s="10">
        <v>1.08</v>
      </c>
      <c r="AK585" s="108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63"/>
    </row>
    <row r="586" spans="1:65">
      <c r="A586" s="35"/>
      <c r="B586" s="20" t="s">
        <v>233</v>
      </c>
      <c r="C586" s="12"/>
      <c r="D586" s="26">
        <v>1.0216666666666667</v>
      </c>
      <c r="E586" s="26">
        <v>1.04</v>
      </c>
      <c r="F586" s="26">
        <v>1.0266666666666666</v>
      </c>
      <c r="G586" s="26">
        <v>1.0683333333333331</v>
      </c>
      <c r="H586" s="26">
        <v>0.96173506044333301</v>
      </c>
      <c r="I586" s="26">
        <v>1.0366666666666668</v>
      </c>
      <c r="J586" s="26">
        <v>1.0563225404873791</v>
      </c>
      <c r="K586" s="26">
        <v>1.7478333333333333</v>
      </c>
      <c r="L586" s="26">
        <v>1.0533333333333335</v>
      </c>
      <c r="M586" s="26">
        <v>1.0318353333333332</v>
      </c>
      <c r="N586" s="26">
        <v>1.0133333333333334</v>
      </c>
      <c r="O586" s="26">
        <v>1.1016666666666666</v>
      </c>
      <c r="P586" s="26">
        <v>1.05725</v>
      </c>
      <c r="Q586" s="26">
        <v>1.0178333333333331</v>
      </c>
      <c r="R586" s="26">
        <v>1.0216666666666665</v>
      </c>
      <c r="S586" s="26">
        <v>1.0457077057415562</v>
      </c>
      <c r="T586" s="26">
        <v>1.0583333333333333</v>
      </c>
      <c r="U586" s="26">
        <v>0.99166666666666681</v>
      </c>
      <c r="V586" s="26">
        <v>1.0233333333333332</v>
      </c>
      <c r="W586" s="26">
        <v>1.0650000000000002</v>
      </c>
      <c r="X586" s="26">
        <v>1.0433333333333332</v>
      </c>
      <c r="Y586" s="26">
        <v>1.0083333333333335</v>
      </c>
      <c r="Z586" s="26">
        <v>1.1412333333333335</v>
      </c>
      <c r="AA586" s="26">
        <v>1.0083333333333331</v>
      </c>
      <c r="AB586" s="26">
        <v>1.0666666666666667</v>
      </c>
      <c r="AC586" s="26">
        <v>1.0916666666666666</v>
      </c>
      <c r="AD586" s="26">
        <v>1.0355752166666667</v>
      </c>
      <c r="AE586" s="26">
        <v>0.95666666666666655</v>
      </c>
      <c r="AF586" s="26">
        <v>1.2121833333333332</v>
      </c>
      <c r="AG586" s="26">
        <v>1.0566666666666666</v>
      </c>
      <c r="AH586" s="26">
        <v>0.96</v>
      </c>
      <c r="AI586" s="26">
        <v>0.95913333333333328</v>
      </c>
      <c r="AJ586" s="26">
        <v>1.0750000000000002</v>
      </c>
      <c r="AK586" s="108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63"/>
    </row>
    <row r="587" spans="1:65">
      <c r="A587" s="35"/>
      <c r="B587" s="3" t="s">
        <v>234</v>
      </c>
      <c r="C587" s="33"/>
      <c r="D587" s="11">
        <v>1.0249999999999999</v>
      </c>
      <c r="E587" s="11">
        <v>1.04</v>
      </c>
      <c r="F587" s="11">
        <v>1.0249999999999999</v>
      </c>
      <c r="G587" s="11">
        <v>1.06</v>
      </c>
      <c r="H587" s="11">
        <v>0.96254718515499982</v>
      </c>
      <c r="I587" s="11">
        <v>1.0350000000000001</v>
      </c>
      <c r="J587" s="11">
        <v>1.0561121849236716</v>
      </c>
      <c r="K587" s="11">
        <v>1.764</v>
      </c>
      <c r="L587" s="11">
        <v>1.06</v>
      </c>
      <c r="M587" s="11">
        <v>1.0319585</v>
      </c>
      <c r="N587" s="11">
        <v>1.0150000000000001</v>
      </c>
      <c r="O587" s="11">
        <v>1.1000000000000001</v>
      </c>
      <c r="P587" s="11">
        <v>1.04125</v>
      </c>
      <c r="Q587" s="11">
        <v>1.0129999999999999</v>
      </c>
      <c r="R587" s="11">
        <v>1.02</v>
      </c>
      <c r="S587" s="11">
        <v>1.04766494</v>
      </c>
      <c r="T587" s="11">
        <v>1.06</v>
      </c>
      <c r="U587" s="11">
        <v>1</v>
      </c>
      <c r="V587" s="11">
        <v>1.0249999999999999</v>
      </c>
      <c r="W587" s="11">
        <v>1.07</v>
      </c>
      <c r="X587" s="11">
        <v>1.0449999999999999</v>
      </c>
      <c r="Y587" s="11">
        <v>1.01</v>
      </c>
      <c r="Z587" s="11">
        <v>1.1365500000000002</v>
      </c>
      <c r="AA587" s="11">
        <v>1.01</v>
      </c>
      <c r="AB587" s="11">
        <v>1.06</v>
      </c>
      <c r="AC587" s="11">
        <v>1.0900000000000001</v>
      </c>
      <c r="AD587" s="11">
        <v>1.03778875</v>
      </c>
      <c r="AE587" s="11">
        <v>0.95499999999999996</v>
      </c>
      <c r="AF587" s="11">
        <v>1.2151999999999998</v>
      </c>
      <c r="AG587" s="11">
        <v>1.0550000000000002</v>
      </c>
      <c r="AH587" s="11">
        <v>0.96</v>
      </c>
      <c r="AI587" s="11">
        <v>0.9584879999999999</v>
      </c>
      <c r="AJ587" s="11">
        <v>1.08</v>
      </c>
      <c r="AK587" s="108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63"/>
    </row>
    <row r="588" spans="1:65">
      <c r="A588" s="35"/>
      <c r="B588" s="3" t="s">
        <v>235</v>
      </c>
      <c r="C588" s="33"/>
      <c r="D588" s="27">
        <v>4.7923550230201763E-2</v>
      </c>
      <c r="E588" s="27">
        <v>6.324555320336764E-3</v>
      </c>
      <c r="F588" s="27">
        <v>8.1649658092772682E-3</v>
      </c>
      <c r="G588" s="27">
        <v>3.8166302763912877E-2</v>
      </c>
      <c r="H588" s="27">
        <v>8.124765157558651E-3</v>
      </c>
      <c r="I588" s="27">
        <v>8.1649658092772665E-3</v>
      </c>
      <c r="J588" s="27">
        <v>3.7025196825705197E-3</v>
      </c>
      <c r="K588" s="27">
        <v>7.8251943532839208E-2</v>
      </c>
      <c r="L588" s="27">
        <v>1.0327955589886454E-2</v>
      </c>
      <c r="M588" s="27">
        <v>5.4490567134748997E-3</v>
      </c>
      <c r="N588" s="27">
        <v>1.6329931618554568E-2</v>
      </c>
      <c r="O588" s="27">
        <v>7.5277265270908165E-3</v>
      </c>
      <c r="P588" s="27">
        <v>5.0508167656330635E-2</v>
      </c>
      <c r="Q588" s="27">
        <v>1.3977362650610005E-2</v>
      </c>
      <c r="R588" s="27">
        <v>4.0824829046386332E-3</v>
      </c>
      <c r="S588" s="27">
        <v>9.0396674509995827E-3</v>
      </c>
      <c r="T588" s="27">
        <v>1.7224014243685099E-2</v>
      </c>
      <c r="U588" s="27">
        <v>4.4907311951024931E-2</v>
      </c>
      <c r="V588" s="27">
        <v>8.1649658092772665E-3</v>
      </c>
      <c r="W588" s="27">
        <v>1.8708286933869722E-2</v>
      </c>
      <c r="X588" s="27">
        <v>1.2110601416389978E-2</v>
      </c>
      <c r="Y588" s="27">
        <v>1.1690451944500097E-2</v>
      </c>
      <c r="Z588" s="27">
        <v>1.9663333050799578E-2</v>
      </c>
      <c r="AA588" s="27">
        <v>1.32916013582513E-2</v>
      </c>
      <c r="AB588" s="27">
        <v>1.7511900715418277E-2</v>
      </c>
      <c r="AC588" s="27">
        <v>7.5277265270907185E-3</v>
      </c>
      <c r="AD588" s="27">
        <v>1.732000558053225E-2</v>
      </c>
      <c r="AE588" s="27">
        <v>1.7511900715418246E-2</v>
      </c>
      <c r="AF588" s="27">
        <v>9.3338987923946726E-3</v>
      </c>
      <c r="AG588" s="27">
        <v>2.0655911179772911E-2</v>
      </c>
      <c r="AH588" s="27">
        <v>1.9999999999999952E-2</v>
      </c>
      <c r="AI588" s="27">
        <v>2.6822275568390082E-3</v>
      </c>
      <c r="AJ588" s="27">
        <v>8.3666002653407616E-3</v>
      </c>
      <c r="AK588" s="174"/>
      <c r="AL588" s="175"/>
      <c r="AM588" s="175"/>
      <c r="AN588" s="175"/>
      <c r="AO588" s="175"/>
      <c r="AP588" s="175"/>
      <c r="AQ588" s="175"/>
      <c r="AR588" s="175"/>
      <c r="AS588" s="175"/>
      <c r="AT588" s="175"/>
      <c r="AU588" s="175"/>
      <c r="AV588" s="175"/>
      <c r="AW588" s="175"/>
      <c r="AX588" s="175"/>
      <c r="AY588" s="175"/>
      <c r="AZ588" s="175"/>
      <c r="BA588" s="175"/>
      <c r="BB588" s="175"/>
      <c r="BC588" s="175"/>
      <c r="BD588" s="175"/>
      <c r="BE588" s="175"/>
      <c r="BF588" s="175"/>
      <c r="BG588" s="175"/>
      <c r="BH588" s="175"/>
      <c r="BI588" s="175"/>
      <c r="BJ588" s="175"/>
      <c r="BK588" s="175"/>
      <c r="BL588" s="175"/>
      <c r="BM588" s="64"/>
    </row>
    <row r="589" spans="1:65">
      <c r="A589" s="35"/>
      <c r="B589" s="3" t="s">
        <v>87</v>
      </c>
      <c r="C589" s="33"/>
      <c r="D589" s="13">
        <v>4.6907226978990302E-2</v>
      </c>
      <c r="E589" s="13">
        <v>6.0813031926315033E-3</v>
      </c>
      <c r="F589" s="13">
        <v>7.9528887752700669E-3</v>
      </c>
      <c r="G589" s="13">
        <v>3.5725088390558081E-2</v>
      </c>
      <c r="H589" s="13">
        <v>8.4480284557925563E-3</v>
      </c>
      <c r="I589" s="13">
        <v>7.8761728063767838E-3</v>
      </c>
      <c r="J589" s="13">
        <v>3.5051033568423199E-3</v>
      </c>
      <c r="K589" s="13">
        <v>4.4770826852010608E-2</v>
      </c>
      <c r="L589" s="13">
        <v>9.8050211296390379E-3</v>
      </c>
      <c r="M589" s="13">
        <v>5.2809363446314431E-3</v>
      </c>
      <c r="N589" s="13">
        <v>1.6115064097257794E-2</v>
      </c>
      <c r="O589" s="13">
        <v>6.8330346690688203E-3</v>
      </c>
      <c r="P589" s="13">
        <v>4.7773154557891356E-2</v>
      </c>
      <c r="Q589" s="13">
        <v>1.373246698930081E-2</v>
      </c>
      <c r="R589" s="13">
        <v>3.9959049637572274E-3</v>
      </c>
      <c r="S589" s="13">
        <v>8.6445451261059278E-3</v>
      </c>
      <c r="T589" s="13">
        <v>1.627465912789143E-2</v>
      </c>
      <c r="U589" s="13">
        <v>4.5284684320361271E-2</v>
      </c>
      <c r="V589" s="13">
        <v>7.9787939504338112E-3</v>
      </c>
      <c r="W589" s="13">
        <v>1.7566466604572506E-2</v>
      </c>
      <c r="X589" s="13">
        <v>1.1607605191428096E-2</v>
      </c>
      <c r="Y589" s="13">
        <v>1.1593836639173648E-2</v>
      </c>
      <c r="Z589" s="13">
        <v>1.722989723176643E-2</v>
      </c>
      <c r="AA589" s="13">
        <v>1.3181753413141789E-2</v>
      </c>
      <c r="AB589" s="13">
        <v>1.6417406920704637E-2</v>
      </c>
      <c r="AC589" s="13">
        <v>6.8956273530602005E-3</v>
      </c>
      <c r="AD589" s="13">
        <v>1.6725009735441797E-2</v>
      </c>
      <c r="AE589" s="13">
        <v>1.8305122699043466E-2</v>
      </c>
      <c r="AF589" s="13">
        <v>7.7000718750420104E-3</v>
      </c>
      <c r="AG589" s="13">
        <v>1.9548180927229885E-2</v>
      </c>
      <c r="AH589" s="13">
        <v>2.0833333333333284E-2</v>
      </c>
      <c r="AI589" s="13">
        <v>2.7965116669621966E-3</v>
      </c>
      <c r="AJ589" s="13">
        <v>7.782883967758847E-3</v>
      </c>
      <c r="AK589" s="108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63"/>
    </row>
    <row r="590" spans="1:65">
      <c r="A590" s="35"/>
      <c r="B590" s="3" t="s">
        <v>236</v>
      </c>
      <c r="C590" s="33"/>
      <c r="D590" s="13">
        <v>-1.7500232550963113E-2</v>
      </c>
      <c r="E590" s="13">
        <v>1.3026898564283407E-4</v>
      </c>
      <c r="F590" s="13">
        <v>-1.2691913950070632E-2</v>
      </c>
      <c r="G590" s="13">
        <v>2.7377407724033409E-2</v>
      </c>
      <c r="H590" s="13">
        <v>-7.5134283947967284E-2</v>
      </c>
      <c r="I590" s="13">
        <v>-3.0752767482854493E-3</v>
      </c>
      <c r="J590" s="13">
        <v>1.5827063993499868E-2</v>
      </c>
      <c r="K590" s="13">
        <v>0.68082790558532613</v>
      </c>
      <c r="L590" s="13">
        <v>1.295245192135619E-2</v>
      </c>
      <c r="M590" s="13">
        <v>-7.7213947350414092E-3</v>
      </c>
      <c r="N590" s="13">
        <v>-2.5514096885783877E-2</v>
      </c>
      <c r="O590" s="13">
        <v>5.9432865063316909E-2</v>
      </c>
      <c r="P590" s="13">
        <v>1.671896815872187E-2</v>
      </c>
      <c r="Q590" s="13">
        <v>-2.1186610144980911E-2</v>
      </c>
      <c r="R590" s="13">
        <v>-1.7500232550963335E-2</v>
      </c>
      <c r="S590" s="13">
        <v>5.6191625227519637E-3</v>
      </c>
      <c r="T590" s="13">
        <v>1.776077052224867E-2</v>
      </c>
      <c r="U590" s="13">
        <v>-4.6350144156318107E-2</v>
      </c>
      <c r="V590" s="13">
        <v>-1.5897459683999138E-2</v>
      </c>
      <c r="W590" s="13">
        <v>2.4171861990105459E-2</v>
      </c>
      <c r="X590" s="13">
        <v>3.3358147195710064E-3</v>
      </c>
      <c r="Y590" s="13">
        <v>-3.0322415486676357E-2</v>
      </c>
      <c r="Z590" s="13">
        <v>9.7482692925046743E-2</v>
      </c>
      <c r="AA590" s="13">
        <v>-3.0322415486676801E-2</v>
      </c>
      <c r="AB590" s="13">
        <v>2.5774634857069545E-2</v>
      </c>
      <c r="AC590" s="13">
        <v>4.9816227861531948E-2</v>
      </c>
      <c r="AD590" s="13">
        <v>-4.1248846156743957E-3</v>
      </c>
      <c r="AE590" s="13">
        <v>-8.0008374362565915E-2</v>
      </c>
      <c r="AF590" s="13">
        <v>0.16571273387171104</v>
      </c>
      <c r="AG590" s="13">
        <v>1.6157997655284362E-2</v>
      </c>
      <c r="AH590" s="13">
        <v>-7.6802828628637521E-2</v>
      </c>
      <c r="AI590" s="13">
        <v>-7.7636270519458872E-2</v>
      </c>
      <c r="AJ590" s="13">
        <v>3.378849919189042E-2</v>
      </c>
      <c r="AK590" s="108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63"/>
    </row>
    <row r="591" spans="1:65">
      <c r="A591" s="35"/>
      <c r="B591" s="54" t="s">
        <v>237</v>
      </c>
      <c r="C591" s="55"/>
      <c r="D591" s="53">
        <v>0.49</v>
      </c>
      <c r="E591" s="53">
        <v>0</v>
      </c>
      <c r="F591" s="53">
        <v>0.36</v>
      </c>
      <c r="G591" s="53">
        <v>0.76</v>
      </c>
      <c r="H591" s="53">
        <v>2.11</v>
      </c>
      <c r="I591" s="53">
        <v>0.09</v>
      </c>
      <c r="J591" s="53">
        <v>0.44</v>
      </c>
      <c r="K591" s="53">
        <v>19.09</v>
      </c>
      <c r="L591" s="53">
        <v>0.36</v>
      </c>
      <c r="M591" s="53">
        <v>0.22</v>
      </c>
      <c r="N591" s="53">
        <v>0.72</v>
      </c>
      <c r="O591" s="53">
        <v>1.66</v>
      </c>
      <c r="P591" s="53">
        <v>0.47</v>
      </c>
      <c r="Q591" s="53">
        <v>0.6</v>
      </c>
      <c r="R591" s="53">
        <v>0.49</v>
      </c>
      <c r="S591" s="53">
        <v>0.15</v>
      </c>
      <c r="T591" s="53">
        <v>0.49</v>
      </c>
      <c r="U591" s="53">
        <v>1.3</v>
      </c>
      <c r="V591" s="53">
        <v>0.45</v>
      </c>
      <c r="W591" s="53">
        <v>0.67</v>
      </c>
      <c r="X591" s="53">
        <v>0.09</v>
      </c>
      <c r="Y591" s="53">
        <v>0.85</v>
      </c>
      <c r="Z591" s="53">
        <v>2.73</v>
      </c>
      <c r="AA591" s="53">
        <v>0.85</v>
      </c>
      <c r="AB591" s="53">
        <v>0.72</v>
      </c>
      <c r="AC591" s="53">
        <v>1.39</v>
      </c>
      <c r="AD591" s="53">
        <v>0.12</v>
      </c>
      <c r="AE591" s="53">
        <v>2.25</v>
      </c>
      <c r="AF591" s="53">
        <v>4.6399999999999997</v>
      </c>
      <c r="AG591" s="53">
        <v>0.45</v>
      </c>
      <c r="AH591" s="53">
        <v>2.16</v>
      </c>
      <c r="AI591" s="53">
        <v>2.1800000000000002</v>
      </c>
      <c r="AJ591" s="53">
        <v>0.94</v>
      </c>
      <c r="AK591" s="108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63"/>
    </row>
    <row r="592" spans="1:65">
      <c r="B592" s="36"/>
      <c r="C592" s="20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  <c r="AB592" s="31"/>
      <c r="AC592" s="31"/>
      <c r="AD592" s="31"/>
      <c r="AE592" s="31"/>
      <c r="AF592" s="31"/>
      <c r="AG592" s="31"/>
      <c r="AH592" s="31"/>
      <c r="AI592" s="31"/>
      <c r="AJ592" s="31"/>
      <c r="BM592" s="63"/>
    </row>
    <row r="593" spans="1:65" ht="15">
      <c r="B593" s="37" t="s">
        <v>552</v>
      </c>
      <c r="BM593" s="32" t="s">
        <v>67</v>
      </c>
    </row>
    <row r="594" spans="1:65" ht="15">
      <c r="A594" s="28" t="s">
        <v>56</v>
      </c>
      <c r="B594" s="18" t="s">
        <v>115</v>
      </c>
      <c r="C594" s="15" t="s">
        <v>116</v>
      </c>
      <c r="D594" s="16" t="s">
        <v>228</v>
      </c>
      <c r="E594" s="17" t="s">
        <v>228</v>
      </c>
      <c r="F594" s="17" t="s">
        <v>228</v>
      </c>
      <c r="G594" s="17" t="s">
        <v>228</v>
      </c>
      <c r="H594" s="17" t="s">
        <v>228</v>
      </c>
      <c r="I594" s="17" t="s">
        <v>228</v>
      </c>
      <c r="J594" s="17" t="s">
        <v>228</v>
      </c>
      <c r="K594" s="17" t="s">
        <v>228</v>
      </c>
      <c r="L594" s="17" t="s">
        <v>228</v>
      </c>
      <c r="M594" s="17" t="s">
        <v>228</v>
      </c>
      <c r="N594" s="17" t="s">
        <v>228</v>
      </c>
      <c r="O594" s="17" t="s">
        <v>228</v>
      </c>
      <c r="P594" s="17" t="s">
        <v>228</v>
      </c>
      <c r="Q594" s="17" t="s">
        <v>228</v>
      </c>
      <c r="R594" s="17" t="s">
        <v>228</v>
      </c>
      <c r="S594" s="17" t="s">
        <v>228</v>
      </c>
      <c r="T594" s="17" t="s">
        <v>228</v>
      </c>
      <c r="U594" s="17" t="s">
        <v>228</v>
      </c>
      <c r="V594" s="17" t="s">
        <v>228</v>
      </c>
      <c r="W594" s="17" t="s">
        <v>228</v>
      </c>
      <c r="X594" s="17" t="s">
        <v>228</v>
      </c>
      <c r="Y594" s="17" t="s">
        <v>228</v>
      </c>
      <c r="Z594" s="17" t="s">
        <v>228</v>
      </c>
      <c r="AA594" s="17" t="s">
        <v>228</v>
      </c>
      <c r="AB594" s="17" t="s">
        <v>228</v>
      </c>
      <c r="AC594" s="17" t="s">
        <v>228</v>
      </c>
      <c r="AD594" s="17" t="s">
        <v>228</v>
      </c>
      <c r="AE594" s="17" t="s">
        <v>228</v>
      </c>
      <c r="AF594" s="17" t="s">
        <v>228</v>
      </c>
      <c r="AG594" s="17" t="s">
        <v>228</v>
      </c>
      <c r="AH594" s="17" t="s">
        <v>228</v>
      </c>
      <c r="AI594" s="17" t="s">
        <v>228</v>
      </c>
      <c r="AJ594" s="17" t="s">
        <v>228</v>
      </c>
      <c r="AK594" s="17" t="s">
        <v>228</v>
      </c>
      <c r="AL594" s="108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2">
        <v>1</v>
      </c>
    </row>
    <row r="595" spans="1:65">
      <c r="A595" s="35"/>
      <c r="B595" s="19" t="s">
        <v>229</v>
      </c>
      <c r="C595" s="8" t="s">
        <v>229</v>
      </c>
      <c r="D595" s="105" t="s">
        <v>241</v>
      </c>
      <c r="E595" s="107" t="s">
        <v>242</v>
      </c>
      <c r="F595" s="107" t="s">
        <v>243</v>
      </c>
      <c r="G595" s="107" t="s">
        <v>244</v>
      </c>
      <c r="H595" s="107" t="s">
        <v>245</v>
      </c>
      <c r="I595" s="107" t="s">
        <v>246</v>
      </c>
      <c r="J595" s="107" t="s">
        <v>247</v>
      </c>
      <c r="K595" s="107" t="s">
        <v>249</v>
      </c>
      <c r="L595" s="107" t="s">
        <v>250</v>
      </c>
      <c r="M595" s="107" t="s">
        <v>251</v>
      </c>
      <c r="N595" s="107" t="s">
        <v>253</v>
      </c>
      <c r="O595" s="107" t="s">
        <v>254</v>
      </c>
      <c r="P595" s="107" t="s">
        <v>255</v>
      </c>
      <c r="Q595" s="107" t="s">
        <v>256</v>
      </c>
      <c r="R595" s="107" t="s">
        <v>257</v>
      </c>
      <c r="S595" s="107" t="s">
        <v>260</v>
      </c>
      <c r="T595" s="107" t="s">
        <v>261</v>
      </c>
      <c r="U595" s="107" t="s">
        <v>262</v>
      </c>
      <c r="V595" s="107" t="s">
        <v>264</v>
      </c>
      <c r="W595" s="107" t="s">
        <v>265</v>
      </c>
      <c r="X595" s="107" t="s">
        <v>266</v>
      </c>
      <c r="Y595" s="107" t="s">
        <v>267</v>
      </c>
      <c r="Z595" s="107" t="s">
        <v>268</v>
      </c>
      <c r="AA595" s="107" t="s">
        <v>287</v>
      </c>
      <c r="AB595" s="107" t="s">
        <v>270</v>
      </c>
      <c r="AC595" s="107" t="s">
        <v>271</v>
      </c>
      <c r="AD595" s="107" t="s">
        <v>272</v>
      </c>
      <c r="AE595" s="107" t="s">
        <v>273</v>
      </c>
      <c r="AF595" s="107" t="s">
        <v>274</v>
      </c>
      <c r="AG595" s="107" t="s">
        <v>275</v>
      </c>
      <c r="AH595" s="107" t="s">
        <v>276</v>
      </c>
      <c r="AI595" s="107" t="s">
        <v>277</v>
      </c>
      <c r="AJ595" s="107" t="s">
        <v>278</v>
      </c>
      <c r="AK595" s="107" t="s">
        <v>279</v>
      </c>
      <c r="AL595" s="108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2" t="s">
        <v>1</v>
      </c>
    </row>
    <row r="596" spans="1:65">
      <c r="A596" s="35"/>
      <c r="B596" s="19"/>
      <c r="C596" s="8"/>
      <c r="D596" s="9" t="s">
        <v>303</v>
      </c>
      <c r="E596" s="10" t="s">
        <v>304</v>
      </c>
      <c r="F596" s="10" t="s">
        <v>303</v>
      </c>
      <c r="G596" s="10" t="s">
        <v>303</v>
      </c>
      <c r="H596" s="10" t="s">
        <v>304</v>
      </c>
      <c r="I596" s="10" t="s">
        <v>304</v>
      </c>
      <c r="J596" s="10" t="s">
        <v>305</v>
      </c>
      <c r="K596" s="10" t="s">
        <v>305</v>
      </c>
      <c r="L596" s="10" t="s">
        <v>303</v>
      </c>
      <c r="M596" s="10" t="s">
        <v>305</v>
      </c>
      <c r="N596" s="10" t="s">
        <v>303</v>
      </c>
      <c r="O596" s="10" t="s">
        <v>305</v>
      </c>
      <c r="P596" s="10" t="s">
        <v>305</v>
      </c>
      <c r="Q596" s="10" t="s">
        <v>303</v>
      </c>
      <c r="R596" s="10" t="s">
        <v>305</v>
      </c>
      <c r="S596" s="10" t="s">
        <v>304</v>
      </c>
      <c r="T596" s="10" t="s">
        <v>304</v>
      </c>
      <c r="U596" s="10" t="s">
        <v>303</v>
      </c>
      <c r="V596" s="10" t="s">
        <v>305</v>
      </c>
      <c r="W596" s="10" t="s">
        <v>305</v>
      </c>
      <c r="X596" s="10" t="s">
        <v>304</v>
      </c>
      <c r="Y596" s="10" t="s">
        <v>304</v>
      </c>
      <c r="Z596" s="10" t="s">
        <v>304</v>
      </c>
      <c r="AA596" s="10" t="s">
        <v>304</v>
      </c>
      <c r="AB596" s="10" t="s">
        <v>303</v>
      </c>
      <c r="AC596" s="10" t="s">
        <v>304</v>
      </c>
      <c r="AD596" s="10" t="s">
        <v>305</v>
      </c>
      <c r="AE596" s="10" t="s">
        <v>305</v>
      </c>
      <c r="AF596" s="10" t="s">
        <v>304</v>
      </c>
      <c r="AG596" s="10" t="s">
        <v>305</v>
      </c>
      <c r="AH596" s="10" t="s">
        <v>304</v>
      </c>
      <c r="AI596" s="10" t="s">
        <v>305</v>
      </c>
      <c r="AJ596" s="10" t="s">
        <v>305</v>
      </c>
      <c r="AK596" s="10" t="s">
        <v>305</v>
      </c>
      <c r="AL596" s="108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2">
        <v>3</v>
      </c>
    </row>
    <row r="597" spans="1:65">
      <c r="A597" s="35"/>
      <c r="B597" s="19"/>
      <c r="C597" s="8"/>
      <c r="D597" s="29" t="s">
        <v>306</v>
      </c>
      <c r="E597" s="29" t="s">
        <v>307</v>
      </c>
      <c r="F597" s="29" t="s">
        <v>306</v>
      </c>
      <c r="G597" s="29" t="s">
        <v>306</v>
      </c>
      <c r="H597" s="29" t="s">
        <v>306</v>
      </c>
      <c r="I597" s="29" t="s">
        <v>306</v>
      </c>
      <c r="J597" s="29" t="s">
        <v>306</v>
      </c>
      <c r="K597" s="29" t="s">
        <v>306</v>
      </c>
      <c r="L597" s="29" t="s">
        <v>306</v>
      </c>
      <c r="M597" s="29" t="s">
        <v>307</v>
      </c>
      <c r="N597" s="29" t="s">
        <v>121</v>
      </c>
      <c r="O597" s="29" t="s">
        <v>308</v>
      </c>
      <c r="P597" s="29" t="s">
        <v>308</v>
      </c>
      <c r="Q597" s="29" t="s">
        <v>121</v>
      </c>
      <c r="R597" s="29" t="s">
        <v>294</v>
      </c>
      <c r="S597" s="29" t="s">
        <v>308</v>
      </c>
      <c r="T597" s="29" t="s">
        <v>309</v>
      </c>
      <c r="U597" s="29" t="s">
        <v>306</v>
      </c>
      <c r="V597" s="29" t="s">
        <v>294</v>
      </c>
      <c r="W597" s="29" t="s">
        <v>306</v>
      </c>
      <c r="X597" s="29" t="s">
        <v>308</v>
      </c>
      <c r="Y597" s="29" t="s">
        <v>307</v>
      </c>
      <c r="Z597" s="29" t="s">
        <v>309</v>
      </c>
      <c r="AA597" s="29" t="s">
        <v>121</v>
      </c>
      <c r="AB597" s="29" t="s">
        <v>306</v>
      </c>
      <c r="AC597" s="29" t="s">
        <v>308</v>
      </c>
      <c r="AD597" s="29" t="s">
        <v>284</v>
      </c>
      <c r="AE597" s="29" t="s">
        <v>308</v>
      </c>
      <c r="AF597" s="29" t="s">
        <v>308</v>
      </c>
      <c r="AG597" s="29" t="s">
        <v>306</v>
      </c>
      <c r="AH597" s="29" t="s">
        <v>306</v>
      </c>
      <c r="AI597" s="29" t="s">
        <v>306</v>
      </c>
      <c r="AJ597" s="29" t="s">
        <v>306</v>
      </c>
      <c r="AK597" s="29" t="s">
        <v>309</v>
      </c>
      <c r="AL597" s="108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2">
        <v>3</v>
      </c>
    </row>
    <row r="598" spans="1:65">
      <c r="A598" s="35"/>
      <c r="B598" s="18">
        <v>1</v>
      </c>
      <c r="C598" s="14">
        <v>1</v>
      </c>
      <c r="D598" s="173">
        <v>2.2000000000000002E-2</v>
      </c>
      <c r="E598" s="173">
        <v>2.0799999999999999E-2</v>
      </c>
      <c r="F598" s="181">
        <v>1.9599999999999999E-2</v>
      </c>
      <c r="G598" s="173">
        <v>2.0299999999999999E-2</v>
      </c>
      <c r="H598" s="181">
        <v>2.0114867560000003E-2</v>
      </c>
      <c r="I598" s="173">
        <v>1.9900000000000001E-2</v>
      </c>
      <c r="J598" s="181">
        <v>2.0647410358565738E-2</v>
      </c>
      <c r="K598" s="179" t="s">
        <v>329</v>
      </c>
      <c r="L598" s="173">
        <v>1.9200000000000002E-2</v>
      </c>
      <c r="M598" s="173">
        <v>2.0347000000000001E-2</v>
      </c>
      <c r="N598" s="173">
        <v>2.07E-2</v>
      </c>
      <c r="O598" s="173">
        <v>2.2200000000000001E-2</v>
      </c>
      <c r="P598" s="173">
        <v>1.9E-2</v>
      </c>
      <c r="Q598" s="173">
        <v>2.0500000000000001E-2</v>
      </c>
      <c r="R598" s="173">
        <v>2.1599999999999998E-2</v>
      </c>
      <c r="S598" s="173">
        <v>2.2200000000000001E-2</v>
      </c>
      <c r="T598" s="173">
        <v>2.0350039600000001E-2</v>
      </c>
      <c r="U598" s="173">
        <v>2.1000000000000001E-2</v>
      </c>
      <c r="V598" s="173">
        <v>1.9400000000000001E-2</v>
      </c>
      <c r="W598" s="173">
        <v>2.1000000000000001E-2</v>
      </c>
      <c r="X598" s="173">
        <v>2.0799999999999999E-2</v>
      </c>
      <c r="Y598" s="173">
        <v>2.1499999999999998E-2</v>
      </c>
      <c r="Z598" s="173">
        <v>1.9200000000000002E-2</v>
      </c>
      <c r="AA598" s="179">
        <v>2.3334154490204737E-2</v>
      </c>
      <c r="AB598" s="173">
        <v>0.02</v>
      </c>
      <c r="AC598" s="173">
        <v>2.0199999999999999E-2</v>
      </c>
      <c r="AD598" s="173">
        <v>2.1000000000000001E-2</v>
      </c>
      <c r="AE598" s="173">
        <v>2.15582E-2</v>
      </c>
      <c r="AF598" s="179">
        <v>2.4500000000000001E-2</v>
      </c>
      <c r="AG598" s="173">
        <v>2.2499999999999999E-2</v>
      </c>
      <c r="AH598" s="173">
        <v>2.1100000000000001E-2</v>
      </c>
      <c r="AI598" s="173">
        <v>2.1100000000000001E-2</v>
      </c>
      <c r="AJ598" s="173">
        <v>1.8993350000000003E-2</v>
      </c>
      <c r="AK598" s="173">
        <v>2.12E-2</v>
      </c>
      <c r="AL598" s="174"/>
      <c r="AM598" s="175"/>
      <c r="AN598" s="175"/>
      <c r="AO598" s="175"/>
      <c r="AP598" s="175"/>
      <c r="AQ598" s="175"/>
      <c r="AR598" s="175"/>
      <c r="AS598" s="175"/>
      <c r="AT598" s="175"/>
      <c r="AU598" s="175"/>
      <c r="AV598" s="175"/>
      <c r="AW598" s="175"/>
      <c r="AX598" s="175"/>
      <c r="AY598" s="175"/>
      <c r="AZ598" s="175"/>
      <c r="BA598" s="175"/>
      <c r="BB598" s="175"/>
      <c r="BC598" s="175"/>
      <c r="BD598" s="175"/>
      <c r="BE598" s="175"/>
      <c r="BF598" s="175"/>
      <c r="BG598" s="175"/>
      <c r="BH598" s="175"/>
      <c r="BI598" s="175"/>
      <c r="BJ598" s="175"/>
      <c r="BK598" s="175"/>
      <c r="BL598" s="175"/>
      <c r="BM598" s="176">
        <v>1</v>
      </c>
    </row>
    <row r="599" spans="1:65">
      <c r="A599" s="35"/>
      <c r="B599" s="19">
        <v>1</v>
      </c>
      <c r="C599" s="8">
        <v>2</v>
      </c>
      <c r="D599" s="177">
        <v>2.0799999999999999E-2</v>
      </c>
      <c r="E599" s="177">
        <v>2.1000000000000001E-2</v>
      </c>
      <c r="F599" s="184">
        <v>1.9599999999999999E-2</v>
      </c>
      <c r="G599" s="177">
        <v>2.07E-2</v>
      </c>
      <c r="H599" s="184">
        <v>2.0233781520000001E-2</v>
      </c>
      <c r="I599" s="177">
        <v>1.9599999999999999E-2</v>
      </c>
      <c r="J599" s="184">
        <v>2.072564612326044E-2</v>
      </c>
      <c r="K599" s="180" t="s">
        <v>329</v>
      </c>
      <c r="L599" s="177">
        <v>1.9599999999999999E-2</v>
      </c>
      <c r="M599" s="177">
        <v>2.0181000000000001E-2</v>
      </c>
      <c r="N599" s="177">
        <v>2.0400000000000001E-2</v>
      </c>
      <c r="O599" s="177">
        <v>2.2000000000000002E-2</v>
      </c>
      <c r="P599" s="177">
        <v>1.9E-2</v>
      </c>
      <c r="Q599" s="177">
        <v>2.0500000000000001E-2</v>
      </c>
      <c r="R599" s="177">
        <v>2.155E-2</v>
      </c>
      <c r="S599" s="177">
        <v>2.1599999999999998E-2</v>
      </c>
      <c r="T599" s="177">
        <v>2.0419288805255929E-2</v>
      </c>
      <c r="U599" s="177">
        <v>2.0299999999999999E-2</v>
      </c>
      <c r="V599" s="177">
        <v>1.9900000000000001E-2</v>
      </c>
      <c r="W599" s="177">
        <v>2.1000000000000001E-2</v>
      </c>
      <c r="X599" s="177">
        <v>2.0900000000000002E-2</v>
      </c>
      <c r="Y599" s="177">
        <v>2.0299999999999999E-2</v>
      </c>
      <c r="Z599" s="177">
        <v>1.9400000000000001E-2</v>
      </c>
      <c r="AA599" s="180">
        <v>2.2879858994325788E-2</v>
      </c>
      <c r="AB599" s="177">
        <v>1.9699999999999999E-2</v>
      </c>
      <c r="AC599" s="177">
        <v>2.0400000000000001E-2</v>
      </c>
      <c r="AD599" s="177">
        <v>2.1000000000000001E-2</v>
      </c>
      <c r="AE599" s="177">
        <v>2.0718399999999998E-2</v>
      </c>
      <c r="AF599" s="180">
        <v>2.41E-2</v>
      </c>
      <c r="AG599" s="177">
        <v>2.2499999999999999E-2</v>
      </c>
      <c r="AH599" s="177">
        <v>2.29E-2</v>
      </c>
      <c r="AI599" s="177">
        <v>2.0799999999999999E-2</v>
      </c>
      <c r="AJ599" s="177">
        <v>1.9134349999999998E-2</v>
      </c>
      <c r="AK599" s="177">
        <v>2.0799999999999999E-2</v>
      </c>
      <c r="AL599" s="174"/>
      <c r="AM599" s="175"/>
      <c r="AN599" s="175"/>
      <c r="AO599" s="175"/>
      <c r="AP599" s="175"/>
      <c r="AQ599" s="175"/>
      <c r="AR599" s="175"/>
      <c r="AS599" s="175"/>
      <c r="AT599" s="175"/>
      <c r="AU599" s="175"/>
      <c r="AV599" s="175"/>
      <c r="AW599" s="175"/>
      <c r="AX599" s="175"/>
      <c r="AY599" s="175"/>
      <c r="AZ599" s="175"/>
      <c r="BA599" s="175"/>
      <c r="BB599" s="175"/>
      <c r="BC599" s="175"/>
      <c r="BD599" s="175"/>
      <c r="BE599" s="175"/>
      <c r="BF599" s="175"/>
      <c r="BG599" s="175"/>
      <c r="BH599" s="175"/>
      <c r="BI599" s="175"/>
      <c r="BJ599" s="175"/>
      <c r="BK599" s="175"/>
      <c r="BL599" s="175"/>
      <c r="BM599" s="176" t="e">
        <v>#N/A</v>
      </c>
    </row>
    <row r="600" spans="1:65">
      <c r="A600" s="35"/>
      <c r="B600" s="19">
        <v>1</v>
      </c>
      <c r="C600" s="8">
        <v>3</v>
      </c>
      <c r="D600" s="177">
        <v>2.1299999999999999E-2</v>
      </c>
      <c r="E600" s="177">
        <v>2.1000000000000001E-2</v>
      </c>
      <c r="F600" s="184">
        <v>1.9599999999999999E-2</v>
      </c>
      <c r="G600" s="177">
        <v>2.1700000000000001E-2</v>
      </c>
      <c r="H600" s="184">
        <v>1.9887165800000002E-2</v>
      </c>
      <c r="I600" s="177">
        <v>0.02</v>
      </c>
      <c r="J600" s="184">
        <v>2.0726915520628685E-2</v>
      </c>
      <c r="K600" s="185" t="s">
        <v>329</v>
      </c>
      <c r="L600" s="27">
        <v>1.9300000000000001E-2</v>
      </c>
      <c r="M600" s="27">
        <v>2.0274E-2</v>
      </c>
      <c r="N600" s="27">
        <v>2.06E-2</v>
      </c>
      <c r="O600" s="27">
        <v>2.2200000000000001E-2</v>
      </c>
      <c r="P600" s="27">
        <v>1.9E-2</v>
      </c>
      <c r="Q600" s="27">
        <v>2.1499999999999998E-2</v>
      </c>
      <c r="R600" s="27">
        <v>2.085E-2</v>
      </c>
      <c r="S600" s="27">
        <v>2.1599999999999998E-2</v>
      </c>
      <c r="T600" s="27">
        <v>2.0778951599999998E-2</v>
      </c>
      <c r="U600" s="27">
        <v>2.06E-2</v>
      </c>
      <c r="V600" s="27">
        <v>2.0299999999999999E-2</v>
      </c>
      <c r="W600" s="27">
        <v>2.1000000000000001E-2</v>
      </c>
      <c r="X600" s="27">
        <v>2.0500000000000001E-2</v>
      </c>
      <c r="Y600" s="27">
        <v>2.07E-2</v>
      </c>
      <c r="Z600" s="27">
        <v>1.9200000000000002E-2</v>
      </c>
      <c r="AA600" s="185">
        <v>2.3005494172931004E-2</v>
      </c>
      <c r="AB600" s="27">
        <v>1.9400000000000001E-2</v>
      </c>
      <c r="AC600" s="27">
        <v>0.02</v>
      </c>
      <c r="AD600" s="27">
        <v>2.2000000000000002E-2</v>
      </c>
      <c r="AE600" s="27">
        <v>2.10142E-2</v>
      </c>
      <c r="AF600" s="185">
        <v>2.75E-2</v>
      </c>
      <c r="AG600" s="27">
        <v>2.2499999999999999E-2</v>
      </c>
      <c r="AH600" s="27">
        <v>2.1599999999999998E-2</v>
      </c>
      <c r="AI600" s="27">
        <v>2.0299999999999999E-2</v>
      </c>
      <c r="AJ600" s="27">
        <v>1.9259549999999997E-2</v>
      </c>
      <c r="AK600" s="27">
        <v>2.1299999999999999E-2</v>
      </c>
      <c r="AL600" s="174"/>
      <c r="AM600" s="175"/>
      <c r="AN600" s="175"/>
      <c r="AO600" s="175"/>
      <c r="AP600" s="175"/>
      <c r="AQ600" s="175"/>
      <c r="AR600" s="175"/>
      <c r="AS600" s="175"/>
      <c r="AT600" s="175"/>
      <c r="AU600" s="175"/>
      <c r="AV600" s="175"/>
      <c r="AW600" s="175"/>
      <c r="AX600" s="175"/>
      <c r="AY600" s="175"/>
      <c r="AZ600" s="175"/>
      <c r="BA600" s="175"/>
      <c r="BB600" s="175"/>
      <c r="BC600" s="175"/>
      <c r="BD600" s="175"/>
      <c r="BE600" s="175"/>
      <c r="BF600" s="175"/>
      <c r="BG600" s="175"/>
      <c r="BH600" s="175"/>
      <c r="BI600" s="175"/>
      <c r="BJ600" s="175"/>
      <c r="BK600" s="175"/>
      <c r="BL600" s="175"/>
      <c r="BM600" s="176">
        <v>16</v>
      </c>
    </row>
    <row r="601" spans="1:65">
      <c r="A601" s="35"/>
      <c r="B601" s="19">
        <v>1</v>
      </c>
      <c r="C601" s="8">
        <v>4</v>
      </c>
      <c r="D601" s="177">
        <v>2.0500000000000001E-2</v>
      </c>
      <c r="E601" s="177">
        <v>2.0900000000000002E-2</v>
      </c>
      <c r="F601" s="184">
        <v>1.95E-2</v>
      </c>
      <c r="G601" s="177">
        <v>2.1000000000000001E-2</v>
      </c>
      <c r="H601" s="184">
        <v>1.982572464E-2</v>
      </c>
      <c r="I601" s="177">
        <v>1.9599999999999999E-2</v>
      </c>
      <c r="J601" s="184">
        <v>2.0814889336016097E-2</v>
      </c>
      <c r="K601" s="185" t="s">
        <v>329</v>
      </c>
      <c r="L601" s="27">
        <v>1.95E-2</v>
      </c>
      <c r="M601" s="27">
        <v>1.9844000000000001E-2</v>
      </c>
      <c r="N601" s="27">
        <v>2.0199999999999999E-2</v>
      </c>
      <c r="O601" s="27">
        <v>2.2800000000000001E-2</v>
      </c>
      <c r="P601" s="27">
        <v>1.9E-2</v>
      </c>
      <c r="Q601" s="27">
        <v>2.0500000000000001E-2</v>
      </c>
      <c r="R601" s="27">
        <v>2.0760000000000001E-2</v>
      </c>
      <c r="S601" s="27">
        <v>2.24E-2</v>
      </c>
      <c r="T601" s="27">
        <v>2.0266699761701513E-2</v>
      </c>
      <c r="U601" s="27">
        <v>2.01E-2</v>
      </c>
      <c r="V601" s="27">
        <v>2.0199999999999999E-2</v>
      </c>
      <c r="W601" s="27">
        <v>2.1000000000000001E-2</v>
      </c>
      <c r="X601" s="27">
        <v>2.0900000000000002E-2</v>
      </c>
      <c r="Y601" s="27">
        <v>2.0799999999999999E-2</v>
      </c>
      <c r="Z601" s="27">
        <v>1.8799999999999997E-2</v>
      </c>
      <c r="AA601" s="185">
        <v>2.26826416033802E-2</v>
      </c>
      <c r="AB601" s="27">
        <v>1.9400000000000001E-2</v>
      </c>
      <c r="AC601" s="27">
        <v>1.9799999999999998E-2</v>
      </c>
      <c r="AD601" s="27">
        <v>2.1000000000000001E-2</v>
      </c>
      <c r="AE601" s="27">
        <v>2.1338399999999997E-2</v>
      </c>
      <c r="AF601" s="185">
        <v>2.4299999999999999E-2</v>
      </c>
      <c r="AG601" s="27">
        <v>2.3199999999999998E-2</v>
      </c>
      <c r="AH601" s="27">
        <v>2.1299999999999999E-2</v>
      </c>
      <c r="AI601" s="27">
        <v>1.9699999999999999E-2</v>
      </c>
      <c r="AJ601" s="27">
        <v>1.9104400000000001E-2</v>
      </c>
      <c r="AK601" s="27">
        <v>2.1399999999999999E-2</v>
      </c>
      <c r="AL601" s="174"/>
      <c r="AM601" s="175"/>
      <c r="AN601" s="175"/>
      <c r="AO601" s="175"/>
      <c r="AP601" s="175"/>
      <c r="AQ601" s="175"/>
      <c r="AR601" s="175"/>
      <c r="AS601" s="175"/>
      <c r="AT601" s="175"/>
      <c r="AU601" s="175"/>
      <c r="AV601" s="175"/>
      <c r="AW601" s="175"/>
      <c r="AX601" s="175"/>
      <c r="AY601" s="175"/>
      <c r="AZ601" s="175"/>
      <c r="BA601" s="175"/>
      <c r="BB601" s="175"/>
      <c r="BC601" s="175"/>
      <c r="BD601" s="175"/>
      <c r="BE601" s="175"/>
      <c r="BF601" s="175"/>
      <c r="BG601" s="175"/>
      <c r="BH601" s="175"/>
      <c r="BI601" s="175"/>
      <c r="BJ601" s="175"/>
      <c r="BK601" s="175"/>
      <c r="BL601" s="175"/>
      <c r="BM601" s="176">
        <v>2.056474619405451E-2</v>
      </c>
    </row>
    <row r="602" spans="1:65">
      <c r="A602" s="35"/>
      <c r="B602" s="19">
        <v>1</v>
      </c>
      <c r="C602" s="8">
        <v>5</v>
      </c>
      <c r="D602" s="177">
        <v>1.9900000000000001E-2</v>
      </c>
      <c r="E602" s="177">
        <v>2.0900000000000002E-2</v>
      </c>
      <c r="F602" s="177">
        <v>1.9900000000000001E-2</v>
      </c>
      <c r="G602" s="177">
        <v>2.06E-2</v>
      </c>
      <c r="H602" s="177">
        <v>1.9864313520000003E-2</v>
      </c>
      <c r="I602" s="177">
        <v>1.9699999999999999E-2</v>
      </c>
      <c r="J602" s="177">
        <v>2.0647410358565738E-2</v>
      </c>
      <c r="K602" s="180" t="s">
        <v>329</v>
      </c>
      <c r="L602" s="177">
        <v>1.9599999999999999E-2</v>
      </c>
      <c r="M602" s="177">
        <v>1.9878E-2</v>
      </c>
      <c r="N602" s="177">
        <v>2.1000000000000001E-2</v>
      </c>
      <c r="O602" s="177">
        <v>2.23E-2</v>
      </c>
      <c r="P602" s="187">
        <v>1.8000000000000002E-2</v>
      </c>
      <c r="Q602" s="177">
        <v>2.2499999999999999E-2</v>
      </c>
      <c r="R602" s="177">
        <v>2.0750000000000001E-2</v>
      </c>
      <c r="S602" s="177">
        <v>2.18E-2</v>
      </c>
      <c r="T602" s="177">
        <v>1.9859090156929229E-2</v>
      </c>
      <c r="U602" s="177">
        <v>2.06E-2</v>
      </c>
      <c r="V602" s="177">
        <v>1.9300000000000001E-2</v>
      </c>
      <c r="W602" s="187">
        <v>0.02</v>
      </c>
      <c r="X602" s="177">
        <v>2.0199999999999999E-2</v>
      </c>
      <c r="Y602" s="177">
        <v>2.06E-2</v>
      </c>
      <c r="Z602" s="177">
        <v>1.9100000000000002E-2</v>
      </c>
      <c r="AA602" s="180">
        <v>2.306862955978221E-2</v>
      </c>
      <c r="AB602" s="177">
        <v>2.01E-2</v>
      </c>
      <c r="AC602" s="177">
        <v>2.0199999999999999E-2</v>
      </c>
      <c r="AD602" s="177">
        <v>2.1000000000000001E-2</v>
      </c>
      <c r="AE602" s="177">
        <v>2.0541900000000002E-2</v>
      </c>
      <c r="AF602" s="180">
        <v>2.5500000000000002E-2</v>
      </c>
      <c r="AG602" s="177">
        <v>2.2499999999999999E-2</v>
      </c>
      <c r="AH602" s="177">
        <v>2.18E-2</v>
      </c>
      <c r="AI602" s="177">
        <v>2.0299999999999999E-2</v>
      </c>
      <c r="AJ602" s="177">
        <v>1.9354699999999999E-2</v>
      </c>
      <c r="AK602" s="177">
        <v>2.1100000000000001E-2</v>
      </c>
      <c r="AL602" s="174"/>
      <c r="AM602" s="175"/>
      <c r="AN602" s="175"/>
      <c r="AO602" s="175"/>
      <c r="AP602" s="175"/>
      <c r="AQ602" s="175"/>
      <c r="AR602" s="175"/>
      <c r="AS602" s="175"/>
      <c r="AT602" s="175"/>
      <c r="AU602" s="175"/>
      <c r="AV602" s="175"/>
      <c r="AW602" s="175"/>
      <c r="AX602" s="175"/>
      <c r="AY602" s="175"/>
      <c r="AZ602" s="175"/>
      <c r="BA602" s="175"/>
      <c r="BB602" s="175"/>
      <c r="BC602" s="175"/>
      <c r="BD602" s="175"/>
      <c r="BE602" s="175"/>
      <c r="BF602" s="175"/>
      <c r="BG602" s="175"/>
      <c r="BH602" s="175"/>
      <c r="BI602" s="175"/>
      <c r="BJ602" s="175"/>
      <c r="BK602" s="175"/>
      <c r="BL602" s="175"/>
      <c r="BM602" s="176">
        <v>42</v>
      </c>
    </row>
    <row r="603" spans="1:65">
      <c r="A603" s="35"/>
      <c r="B603" s="19">
        <v>1</v>
      </c>
      <c r="C603" s="8">
        <v>6</v>
      </c>
      <c r="D603" s="177">
        <v>1.9300000000000001E-2</v>
      </c>
      <c r="E603" s="177">
        <v>2.1100000000000001E-2</v>
      </c>
      <c r="F603" s="177">
        <v>1.9799999999999998E-2</v>
      </c>
      <c r="G603" s="177">
        <v>2.24E-2</v>
      </c>
      <c r="H603" s="177">
        <v>1.9894965680000001E-2</v>
      </c>
      <c r="I603" s="177">
        <v>2.01E-2</v>
      </c>
      <c r="J603" s="177">
        <v>2.0544554455445545E-2</v>
      </c>
      <c r="K603" s="180" t="s">
        <v>329</v>
      </c>
      <c r="L603" s="177">
        <v>1.9400000000000001E-2</v>
      </c>
      <c r="M603" s="177">
        <v>1.9767E-2</v>
      </c>
      <c r="N603" s="177">
        <v>2.0799999999999999E-2</v>
      </c>
      <c r="O603" s="177">
        <v>2.18E-2</v>
      </c>
      <c r="P603" s="177">
        <v>1.9E-2</v>
      </c>
      <c r="Q603" s="177">
        <v>2.1000000000000001E-2</v>
      </c>
      <c r="R603" s="177">
        <v>2.1259999999999998E-2</v>
      </c>
      <c r="S603" s="177">
        <v>2.1499999999999998E-2</v>
      </c>
      <c r="T603" s="177">
        <v>2.0222302297769633E-2</v>
      </c>
      <c r="U603" s="177">
        <v>2.0299999999999999E-2</v>
      </c>
      <c r="V603" s="177">
        <v>1.78E-2</v>
      </c>
      <c r="W603" s="177">
        <v>2.1000000000000001E-2</v>
      </c>
      <c r="X603" s="177">
        <v>2.0500000000000001E-2</v>
      </c>
      <c r="Y603" s="177">
        <v>2.0299999999999999E-2</v>
      </c>
      <c r="Z603" s="177">
        <v>1.95E-2</v>
      </c>
      <c r="AA603" s="180">
        <v>2.2317252868769576E-2</v>
      </c>
      <c r="AB603" s="177">
        <v>1.9900000000000001E-2</v>
      </c>
      <c r="AC603" s="177">
        <v>2.07E-2</v>
      </c>
      <c r="AD603" s="177">
        <v>2.2000000000000002E-2</v>
      </c>
      <c r="AE603" s="177">
        <v>2.0955000000000001E-2</v>
      </c>
      <c r="AF603" s="180">
        <v>2.8799999999999999E-2</v>
      </c>
      <c r="AG603" s="177">
        <v>2.2499999999999999E-2</v>
      </c>
      <c r="AH603" s="177">
        <v>2.23E-2</v>
      </c>
      <c r="AI603" s="177">
        <v>2.01E-2</v>
      </c>
      <c r="AJ603" s="177">
        <v>1.8955349999999996E-2</v>
      </c>
      <c r="AK603" s="177">
        <v>2.1499999999999998E-2</v>
      </c>
      <c r="AL603" s="174"/>
      <c r="AM603" s="175"/>
      <c r="AN603" s="175"/>
      <c r="AO603" s="175"/>
      <c r="AP603" s="175"/>
      <c r="AQ603" s="175"/>
      <c r="AR603" s="175"/>
      <c r="AS603" s="175"/>
      <c r="AT603" s="175"/>
      <c r="AU603" s="175"/>
      <c r="AV603" s="175"/>
      <c r="AW603" s="175"/>
      <c r="AX603" s="175"/>
      <c r="AY603" s="175"/>
      <c r="AZ603" s="175"/>
      <c r="BA603" s="175"/>
      <c r="BB603" s="175"/>
      <c r="BC603" s="175"/>
      <c r="BD603" s="175"/>
      <c r="BE603" s="175"/>
      <c r="BF603" s="175"/>
      <c r="BG603" s="175"/>
      <c r="BH603" s="175"/>
      <c r="BI603" s="175"/>
      <c r="BJ603" s="175"/>
      <c r="BK603" s="175"/>
      <c r="BL603" s="175"/>
      <c r="BM603" s="64"/>
    </row>
    <row r="604" spans="1:65">
      <c r="A604" s="35"/>
      <c r="B604" s="20" t="s">
        <v>233</v>
      </c>
      <c r="C604" s="12"/>
      <c r="D604" s="178">
        <v>2.0633333333333333E-2</v>
      </c>
      <c r="E604" s="178">
        <v>2.095E-2</v>
      </c>
      <c r="F604" s="178">
        <v>1.9666666666666666E-2</v>
      </c>
      <c r="G604" s="178">
        <v>2.1116666666666669E-2</v>
      </c>
      <c r="H604" s="178">
        <v>1.9970136453333336E-2</v>
      </c>
      <c r="I604" s="178">
        <v>1.9816666666666666E-2</v>
      </c>
      <c r="J604" s="178">
        <v>2.0684471025413709E-2</v>
      </c>
      <c r="K604" s="178" t="s">
        <v>678</v>
      </c>
      <c r="L604" s="178">
        <v>1.9433333333333334E-2</v>
      </c>
      <c r="M604" s="178">
        <v>2.00485E-2</v>
      </c>
      <c r="N604" s="178">
        <v>2.0616666666666669E-2</v>
      </c>
      <c r="O604" s="178">
        <v>2.2216666666666666E-2</v>
      </c>
      <c r="P604" s="178">
        <v>1.8833333333333334E-2</v>
      </c>
      <c r="Q604" s="178">
        <v>2.1083333333333332E-2</v>
      </c>
      <c r="R604" s="178">
        <v>2.1128333333333332E-2</v>
      </c>
      <c r="S604" s="178">
        <v>2.1849999999999998E-2</v>
      </c>
      <c r="T604" s="178">
        <v>2.0316062036942719E-2</v>
      </c>
      <c r="U604" s="178">
        <v>2.0483333333333333E-2</v>
      </c>
      <c r="V604" s="178">
        <v>1.9483333333333332E-2</v>
      </c>
      <c r="W604" s="178">
        <v>2.0833333333333332E-2</v>
      </c>
      <c r="X604" s="178">
        <v>2.0633333333333333E-2</v>
      </c>
      <c r="Y604" s="178">
        <v>2.07E-2</v>
      </c>
      <c r="Z604" s="178">
        <v>1.9200000000000002E-2</v>
      </c>
      <c r="AA604" s="178">
        <v>2.2881338614898921E-2</v>
      </c>
      <c r="AB604" s="178">
        <v>1.975E-2</v>
      </c>
      <c r="AC604" s="178">
        <v>2.0216666666666664E-2</v>
      </c>
      <c r="AD604" s="178">
        <v>2.1333333333333333E-2</v>
      </c>
      <c r="AE604" s="178">
        <v>2.1021016666666666E-2</v>
      </c>
      <c r="AF604" s="178">
        <v>2.5783333333333335E-2</v>
      </c>
      <c r="AG604" s="178">
        <v>2.2616666666666663E-2</v>
      </c>
      <c r="AH604" s="178">
        <v>2.1833333333333333E-2</v>
      </c>
      <c r="AI604" s="178">
        <v>2.0383333333333333E-2</v>
      </c>
      <c r="AJ604" s="178">
        <v>1.9133616666666665E-2</v>
      </c>
      <c r="AK604" s="178">
        <v>2.1216666666666665E-2</v>
      </c>
      <c r="AL604" s="174"/>
      <c r="AM604" s="175"/>
      <c r="AN604" s="175"/>
      <c r="AO604" s="175"/>
      <c r="AP604" s="175"/>
      <c r="AQ604" s="175"/>
      <c r="AR604" s="175"/>
      <c r="AS604" s="175"/>
      <c r="AT604" s="175"/>
      <c r="AU604" s="175"/>
      <c r="AV604" s="175"/>
      <c r="AW604" s="175"/>
      <c r="AX604" s="175"/>
      <c r="AY604" s="175"/>
      <c r="AZ604" s="175"/>
      <c r="BA604" s="175"/>
      <c r="BB604" s="175"/>
      <c r="BC604" s="175"/>
      <c r="BD604" s="175"/>
      <c r="BE604" s="175"/>
      <c r="BF604" s="175"/>
      <c r="BG604" s="175"/>
      <c r="BH604" s="175"/>
      <c r="BI604" s="175"/>
      <c r="BJ604" s="175"/>
      <c r="BK604" s="175"/>
      <c r="BL604" s="175"/>
      <c r="BM604" s="64"/>
    </row>
    <row r="605" spans="1:65">
      <c r="A605" s="35"/>
      <c r="B605" s="3" t="s">
        <v>234</v>
      </c>
      <c r="C605" s="33"/>
      <c r="D605" s="27">
        <v>2.0650000000000002E-2</v>
      </c>
      <c r="E605" s="27">
        <v>2.0950000000000003E-2</v>
      </c>
      <c r="F605" s="27">
        <v>1.9599999999999999E-2</v>
      </c>
      <c r="G605" s="27">
        <v>2.085E-2</v>
      </c>
      <c r="H605" s="27">
        <v>1.9891065740000002E-2</v>
      </c>
      <c r="I605" s="27">
        <v>1.9799999999999998E-2</v>
      </c>
      <c r="J605" s="27">
        <v>2.0686528240913091E-2</v>
      </c>
      <c r="K605" s="27" t="s">
        <v>678</v>
      </c>
      <c r="L605" s="27">
        <v>1.9450000000000002E-2</v>
      </c>
      <c r="M605" s="27">
        <v>2.0029499999999999E-2</v>
      </c>
      <c r="N605" s="27">
        <v>2.0650000000000002E-2</v>
      </c>
      <c r="O605" s="27">
        <v>2.2200000000000001E-2</v>
      </c>
      <c r="P605" s="27">
        <v>1.9E-2</v>
      </c>
      <c r="Q605" s="27">
        <v>2.0750000000000001E-2</v>
      </c>
      <c r="R605" s="27">
        <v>2.1054999999999997E-2</v>
      </c>
      <c r="S605" s="27">
        <v>2.1699999999999997E-2</v>
      </c>
      <c r="T605" s="27">
        <v>2.0308369680850757E-2</v>
      </c>
      <c r="U605" s="27">
        <v>2.0449999999999999E-2</v>
      </c>
      <c r="V605" s="27">
        <v>1.9650000000000001E-2</v>
      </c>
      <c r="W605" s="27">
        <v>2.1000000000000001E-2</v>
      </c>
      <c r="X605" s="27">
        <v>2.0650000000000002E-2</v>
      </c>
      <c r="Y605" s="27">
        <v>2.0650000000000002E-2</v>
      </c>
      <c r="Z605" s="27">
        <v>1.9200000000000002E-2</v>
      </c>
      <c r="AA605" s="27">
        <v>2.2942676583628398E-2</v>
      </c>
      <c r="AB605" s="27">
        <v>1.9799999999999998E-2</v>
      </c>
      <c r="AC605" s="27">
        <v>2.0199999999999999E-2</v>
      </c>
      <c r="AD605" s="27">
        <v>2.1000000000000001E-2</v>
      </c>
      <c r="AE605" s="27">
        <v>2.0984599999999999E-2</v>
      </c>
      <c r="AF605" s="27">
        <v>2.5000000000000001E-2</v>
      </c>
      <c r="AG605" s="27">
        <v>2.2499999999999999E-2</v>
      </c>
      <c r="AH605" s="27">
        <v>2.1699999999999997E-2</v>
      </c>
      <c r="AI605" s="27">
        <v>2.0299999999999999E-2</v>
      </c>
      <c r="AJ605" s="27">
        <v>1.9119375000000001E-2</v>
      </c>
      <c r="AK605" s="27">
        <v>2.1249999999999998E-2</v>
      </c>
      <c r="AL605" s="174"/>
      <c r="AM605" s="175"/>
      <c r="AN605" s="175"/>
      <c r="AO605" s="175"/>
      <c r="AP605" s="175"/>
      <c r="AQ605" s="175"/>
      <c r="AR605" s="175"/>
      <c r="AS605" s="175"/>
      <c r="AT605" s="175"/>
      <c r="AU605" s="175"/>
      <c r="AV605" s="175"/>
      <c r="AW605" s="175"/>
      <c r="AX605" s="175"/>
      <c r="AY605" s="175"/>
      <c r="AZ605" s="175"/>
      <c r="BA605" s="175"/>
      <c r="BB605" s="175"/>
      <c r="BC605" s="175"/>
      <c r="BD605" s="175"/>
      <c r="BE605" s="175"/>
      <c r="BF605" s="175"/>
      <c r="BG605" s="175"/>
      <c r="BH605" s="175"/>
      <c r="BI605" s="175"/>
      <c r="BJ605" s="175"/>
      <c r="BK605" s="175"/>
      <c r="BL605" s="175"/>
      <c r="BM605" s="64"/>
    </row>
    <row r="606" spans="1:65">
      <c r="A606" s="35"/>
      <c r="B606" s="3" t="s">
        <v>235</v>
      </c>
      <c r="C606" s="33"/>
      <c r="D606" s="27">
        <v>9.667816023625329E-4</v>
      </c>
      <c r="E606" s="27">
        <v>1.0488088481701551E-4</v>
      </c>
      <c r="F606" s="27">
        <v>1.5055453054181638E-4</v>
      </c>
      <c r="G606" s="27">
        <v>7.8845841150099172E-4</v>
      </c>
      <c r="H606" s="27">
        <v>1.6434345374380645E-4</v>
      </c>
      <c r="I606" s="27">
        <v>2.1369760566432856E-4</v>
      </c>
      <c r="J606" s="27">
        <v>9.2552139038718558E-5</v>
      </c>
      <c r="K606" s="27" t="s">
        <v>678</v>
      </c>
      <c r="L606" s="27">
        <v>1.6329931618554421E-4</v>
      </c>
      <c r="M606" s="27">
        <v>2.4804898709730733E-4</v>
      </c>
      <c r="N606" s="27">
        <v>2.857738033247043E-4</v>
      </c>
      <c r="O606" s="27">
        <v>3.3714487489307427E-4</v>
      </c>
      <c r="P606" s="27">
        <v>4.08248290463862E-4</v>
      </c>
      <c r="Q606" s="27">
        <v>8.010409893798602E-4</v>
      </c>
      <c r="R606" s="27">
        <v>3.9341665784085167E-4</v>
      </c>
      <c r="S606" s="27">
        <v>3.6742346141747776E-4</v>
      </c>
      <c r="T606" s="27">
        <v>2.9870648138429005E-4</v>
      </c>
      <c r="U606" s="27">
        <v>3.1885210782848399E-4</v>
      </c>
      <c r="V606" s="27">
        <v>9.1960136291040055E-4</v>
      </c>
      <c r="W606" s="27">
        <v>4.0824829046386341E-4</v>
      </c>
      <c r="X606" s="27">
        <v>2.8047578623950241E-4</v>
      </c>
      <c r="Y606" s="27">
        <v>4.4271887242357293E-4</v>
      </c>
      <c r="Z606" s="27">
        <v>2.449489742783186E-4</v>
      </c>
      <c r="AA606" s="27">
        <v>3.5020283785381197E-4</v>
      </c>
      <c r="AB606" s="27">
        <v>3.0166206257996705E-4</v>
      </c>
      <c r="AC606" s="27">
        <v>3.1251666622224641E-4</v>
      </c>
      <c r="AD606" s="27">
        <v>5.1639777949432275E-4</v>
      </c>
      <c r="AE606" s="27">
        <v>3.7810908699298151E-4</v>
      </c>
      <c r="AF606" s="27">
        <v>1.939501654205705E-3</v>
      </c>
      <c r="AG606" s="27">
        <v>2.8577380332470381E-4</v>
      </c>
      <c r="AH606" s="27">
        <v>6.6833125519211427E-4</v>
      </c>
      <c r="AI606" s="27">
        <v>4.9966655548142015E-4</v>
      </c>
      <c r="AJ606" s="27">
        <v>1.5299995969498347E-4</v>
      </c>
      <c r="AK606" s="27">
        <v>2.4832774042918862E-4</v>
      </c>
      <c r="AL606" s="174"/>
      <c r="AM606" s="175"/>
      <c r="AN606" s="175"/>
      <c r="AO606" s="175"/>
      <c r="AP606" s="175"/>
      <c r="AQ606" s="175"/>
      <c r="AR606" s="175"/>
      <c r="AS606" s="175"/>
      <c r="AT606" s="175"/>
      <c r="AU606" s="175"/>
      <c r="AV606" s="175"/>
      <c r="AW606" s="175"/>
      <c r="AX606" s="175"/>
      <c r="AY606" s="175"/>
      <c r="AZ606" s="175"/>
      <c r="BA606" s="175"/>
      <c r="BB606" s="175"/>
      <c r="BC606" s="175"/>
      <c r="BD606" s="175"/>
      <c r="BE606" s="175"/>
      <c r="BF606" s="175"/>
      <c r="BG606" s="175"/>
      <c r="BH606" s="175"/>
      <c r="BI606" s="175"/>
      <c r="BJ606" s="175"/>
      <c r="BK606" s="175"/>
      <c r="BL606" s="175"/>
      <c r="BM606" s="64"/>
    </row>
    <row r="607" spans="1:65">
      <c r="A607" s="35"/>
      <c r="B607" s="3" t="s">
        <v>87</v>
      </c>
      <c r="C607" s="33"/>
      <c r="D607" s="13">
        <v>4.6855328062804499E-2</v>
      </c>
      <c r="E607" s="13">
        <v>5.0062474852990702E-3</v>
      </c>
      <c r="F607" s="13">
        <v>7.6553151122957484E-3</v>
      </c>
      <c r="G607" s="13">
        <v>3.7338204175264005E-2</v>
      </c>
      <c r="H607" s="13">
        <v>8.2294607314200349E-3</v>
      </c>
      <c r="I607" s="13">
        <v>1.0783731152110777E-2</v>
      </c>
      <c r="J607" s="13">
        <v>4.4744745430040523E-3</v>
      </c>
      <c r="K607" s="13" t="s">
        <v>678</v>
      </c>
      <c r="L607" s="13">
        <v>8.403052290851332E-3</v>
      </c>
      <c r="M607" s="13">
        <v>1.2372446172896094E-2</v>
      </c>
      <c r="N607" s="13">
        <v>1.3861300080422197E-2</v>
      </c>
      <c r="O607" s="13">
        <v>1.5175313198487965E-2</v>
      </c>
      <c r="P607" s="13">
        <v>2.1676900378612141E-2</v>
      </c>
      <c r="Q607" s="13">
        <v>3.7994039021969656E-2</v>
      </c>
      <c r="R607" s="13">
        <v>1.8620335623926086E-2</v>
      </c>
      <c r="S607" s="13">
        <v>1.6815719058008136E-2</v>
      </c>
      <c r="T607" s="13">
        <v>1.4702971512939974E-2</v>
      </c>
      <c r="U607" s="13">
        <v>1.5566416981048853E-2</v>
      </c>
      <c r="V607" s="13">
        <v>4.7199385607035106E-2</v>
      </c>
      <c r="W607" s="13">
        <v>1.9595917942265444E-2</v>
      </c>
      <c r="X607" s="13">
        <v>1.3593333743433073E-2</v>
      </c>
      <c r="Y607" s="13">
        <v>2.1387385141235407E-2</v>
      </c>
      <c r="Z607" s="13">
        <v>1.2757759076995759E-2</v>
      </c>
      <c r="AA607" s="13">
        <v>1.5305172645178259E-2</v>
      </c>
      <c r="AB607" s="13">
        <v>1.5274028485061623E-2</v>
      </c>
      <c r="AC607" s="13">
        <v>1.545836766144665E-2</v>
      </c>
      <c r="AD607" s="13">
        <v>2.4206145913796381E-2</v>
      </c>
      <c r="AE607" s="13">
        <v>1.7987193150013275E-2</v>
      </c>
      <c r="AF607" s="13">
        <v>7.5223076439781697E-2</v>
      </c>
      <c r="AG607" s="13">
        <v>1.2635540309124709E-2</v>
      </c>
      <c r="AH607" s="13">
        <v>3.0610591840860197E-2</v>
      </c>
      <c r="AI607" s="13">
        <v>2.4513485959840726E-2</v>
      </c>
      <c r="AJ607" s="13">
        <v>7.996395159391375E-3</v>
      </c>
      <c r="AK607" s="13">
        <v>1.1704371112137721E-2</v>
      </c>
      <c r="AL607" s="108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63"/>
    </row>
    <row r="608" spans="1:65">
      <c r="A608" s="35"/>
      <c r="B608" s="3" t="s">
        <v>236</v>
      </c>
      <c r="C608" s="33"/>
      <c r="D608" s="13">
        <v>3.3351804409165187E-3</v>
      </c>
      <c r="E608" s="13">
        <v>1.8733700980801293E-2</v>
      </c>
      <c r="F608" s="13">
        <v>-4.3670829628205676E-2</v>
      </c>
      <c r="G608" s="13">
        <v>2.6838185475477783E-2</v>
      </c>
      <c r="H608" s="13">
        <v>-2.8914032544349211E-2</v>
      </c>
      <c r="I608" s="13">
        <v>-3.6376793582996947E-2</v>
      </c>
      <c r="J608" s="13">
        <v>5.8218482362701884E-3</v>
      </c>
      <c r="K608" s="13" t="s">
        <v>678</v>
      </c>
      <c r="L608" s="13">
        <v>-5.5017107920752317E-2</v>
      </c>
      <c r="M608" s="13">
        <v>-2.5103455650902329E-2</v>
      </c>
      <c r="N608" s="13">
        <v>2.5247319914489808E-3</v>
      </c>
      <c r="O608" s="13">
        <v>8.0327783140340614E-2</v>
      </c>
      <c r="P608" s="13">
        <v>-8.419325210158668E-2</v>
      </c>
      <c r="Q608" s="13">
        <v>2.5217288576542263E-2</v>
      </c>
      <c r="R608" s="13">
        <v>2.7405499390104948E-2</v>
      </c>
      <c r="S608" s="13">
        <v>6.2497917252052781E-2</v>
      </c>
      <c r="T608" s="13">
        <v>-1.2092741372304872E-2</v>
      </c>
      <c r="U608" s="13">
        <v>-3.9588556042920997E-3</v>
      </c>
      <c r="V608" s="13">
        <v>-5.2585762572349481E-2</v>
      </c>
      <c r="W608" s="13">
        <v>1.3060561834527862E-2</v>
      </c>
      <c r="X608" s="13">
        <v>3.3351804409165187E-3</v>
      </c>
      <c r="Y608" s="13">
        <v>6.5769742387868924E-3</v>
      </c>
      <c r="Z608" s="13">
        <v>-6.6363386213298958E-2</v>
      </c>
      <c r="AA608" s="13">
        <v>0.11264872413130789</v>
      </c>
      <c r="AB608" s="13">
        <v>-3.9618587380867432E-2</v>
      </c>
      <c r="AC608" s="13">
        <v>-1.692603079577415E-2</v>
      </c>
      <c r="AD608" s="13">
        <v>3.7374015318556664E-2</v>
      </c>
      <c r="AE608" s="13">
        <v>2.21870218239828E-2</v>
      </c>
      <c r="AF608" s="13">
        <v>0.25376375132641193</v>
      </c>
      <c r="AG608" s="13">
        <v>9.9778545927563522E-2</v>
      </c>
      <c r="AH608" s="13">
        <v>6.1687468802585244E-2</v>
      </c>
      <c r="AI608" s="13">
        <v>-8.8215463010978823E-3</v>
      </c>
      <c r="AJ608" s="13">
        <v>-6.9591402387528589E-2</v>
      </c>
      <c r="AK608" s="13">
        <v>3.1700876172283232E-2</v>
      </c>
      <c r="AL608" s="108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63"/>
    </row>
    <row r="609" spans="1:65">
      <c r="A609" s="35"/>
      <c r="B609" s="54" t="s">
        <v>237</v>
      </c>
      <c r="C609" s="55"/>
      <c r="D609" s="53">
        <v>0.03</v>
      </c>
      <c r="E609" s="53">
        <v>0.31</v>
      </c>
      <c r="F609" s="53">
        <v>1.04</v>
      </c>
      <c r="G609" s="53">
        <v>0.48</v>
      </c>
      <c r="H609" s="53">
        <v>0.72</v>
      </c>
      <c r="I609" s="53">
        <v>0.88</v>
      </c>
      <c r="J609" s="53">
        <v>0.03</v>
      </c>
      <c r="K609" s="53">
        <v>18.96</v>
      </c>
      <c r="L609" s="53">
        <v>1.29</v>
      </c>
      <c r="M609" s="53">
        <v>0.64</v>
      </c>
      <c r="N609" s="53">
        <v>0.04</v>
      </c>
      <c r="O609" s="53">
        <v>1.64</v>
      </c>
      <c r="P609" s="53">
        <v>1.92</v>
      </c>
      <c r="Q609" s="53">
        <v>0.45</v>
      </c>
      <c r="R609" s="53">
        <v>0.49</v>
      </c>
      <c r="S609" s="53">
        <v>1.25</v>
      </c>
      <c r="T609" s="53">
        <v>0.36</v>
      </c>
      <c r="U609" s="53">
        <v>0.18</v>
      </c>
      <c r="V609" s="53">
        <v>1.23</v>
      </c>
      <c r="W609" s="53">
        <v>0.18</v>
      </c>
      <c r="X609" s="53">
        <v>0.03</v>
      </c>
      <c r="Y609" s="53">
        <v>0.04</v>
      </c>
      <c r="Z609" s="53">
        <v>1.53</v>
      </c>
      <c r="AA609" s="53">
        <v>2.33</v>
      </c>
      <c r="AB609" s="53">
        <v>0.95</v>
      </c>
      <c r="AC609" s="53">
        <v>0.46</v>
      </c>
      <c r="AD609" s="53">
        <v>0.71</v>
      </c>
      <c r="AE609" s="53">
        <v>0.38</v>
      </c>
      <c r="AF609" s="53">
        <v>5.38</v>
      </c>
      <c r="AG609" s="53">
        <v>2.0299999999999998</v>
      </c>
      <c r="AH609" s="53">
        <v>1.23</v>
      </c>
      <c r="AI609" s="53">
        <v>0.28999999999999998</v>
      </c>
      <c r="AJ609" s="53">
        <v>1.6</v>
      </c>
      <c r="AK609" s="53">
        <v>0.59</v>
      </c>
      <c r="AL609" s="108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63"/>
    </row>
    <row r="610" spans="1:65">
      <c r="B610" s="36"/>
      <c r="C610" s="20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  <c r="AB610" s="31"/>
      <c r="AC610" s="31"/>
      <c r="AD610" s="31"/>
      <c r="AE610" s="31"/>
      <c r="AF610" s="31"/>
      <c r="AG610" s="31"/>
      <c r="AH610" s="31"/>
      <c r="AI610" s="31"/>
      <c r="AJ610" s="31"/>
      <c r="AK610" s="31"/>
      <c r="BM610" s="63"/>
    </row>
    <row r="611" spans="1:65" ht="15">
      <c r="B611" s="37" t="s">
        <v>553</v>
      </c>
      <c r="BM611" s="32" t="s">
        <v>67</v>
      </c>
    </row>
    <row r="612" spans="1:65" ht="15">
      <c r="A612" s="28" t="s">
        <v>26</v>
      </c>
      <c r="B612" s="18" t="s">
        <v>115</v>
      </c>
      <c r="C612" s="15" t="s">
        <v>116</v>
      </c>
      <c r="D612" s="16" t="s">
        <v>228</v>
      </c>
      <c r="E612" s="17" t="s">
        <v>228</v>
      </c>
      <c r="F612" s="17" t="s">
        <v>228</v>
      </c>
      <c r="G612" s="17" t="s">
        <v>228</v>
      </c>
      <c r="H612" s="17" t="s">
        <v>228</v>
      </c>
      <c r="I612" s="17" t="s">
        <v>228</v>
      </c>
      <c r="J612" s="17" t="s">
        <v>228</v>
      </c>
      <c r="K612" s="17" t="s">
        <v>228</v>
      </c>
      <c r="L612" s="17" t="s">
        <v>228</v>
      </c>
      <c r="M612" s="17" t="s">
        <v>228</v>
      </c>
      <c r="N612" s="17" t="s">
        <v>228</v>
      </c>
      <c r="O612" s="17" t="s">
        <v>228</v>
      </c>
      <c r="P612" s="17" t="s">
        <v>228</v>
      </c>
      <c r="Q612" s="17" t="s">
        <v>228</v>
      </c>
      <c r="R612" s="17" t="s">
        <v>228</v>
      </c>
      <c r="S612" s="17" t="s">
        <v>228</v>
      </c>
      <c r="T612" s="17" t="s">
        <v>228</v>
      </c>
      <c r="U612" s="17" t="s">
        <v>228</v>
      </c>
      <c r="V612" s="17" t="s">
        <v>228</v>
      </c>
      <c r="W612" s="17" t="s">
        <v>228</v>
      </c>
      <c r="X612" s="17" t="s">
        <v>228</v>
      </c>
      <c r="Y612" s="17" t="s">
        <v>228</v>
      </c>
      <c r="Z612" s="17" t="s">
        <v>228</v>
      </c>
      <c r="AA612" s="17" t="s">
        <v>228</v>
      </c>
      <c r="AB612" s="17" t="s">
        <v>228</v>
      </c>
      <c r="AC612" s="17" t="s">
        <v>228</v>
      </c>
      <c r="AD612" s="17" t="s">
        <v>228</v>
      </c>
      <c r="AE612" s="17" t="s">
        <v>228</v>
      </c>
      <c r="AF612" s="17" t="s">
        <v>228</v>
      </c>
      <c r="AG612" s="17" t="s">
        <v>228</v>
      </c>
      <c r="AH612" s="17" t="s">
        <v>228</v>
      </c>
      <c r="AI612" s="17" t="s">
        <v>228</v>
      </c>
      <c r="AJ612" s="17" t="s">
        <v>228</v>
      </c>
      <c r="AK612" s="108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2">
        <v>1</v>
      </c>
    </row>
    <row r="613" spans="1:65">
      <c r="A613" s="35"/>
      <c r="B613" s="19" t="s">
        <v>229</v>
      </c>
      <c r="C613" s="8" t="s">
        <v>229</v>
      </c>
      <c r="D613" s="105" t="s">
        <v>241</v>
      </c>
      <c r="E613" s="107" t="s">
        <v>242</v>
      </c>
      <c r="F613" s="107" t="s">
        <v>243</v>
      </c>
      <c r="G613" s="107" t="s">
        <v>244</v>
      </c>
      <c r="H613" s="107" t="s">
        <v>245</v>
      </c>
      <c r="I613" s="107" t="s">
        <v>246</v>
      </c>
      <c r="J613" s="107" t="s">
        <v>247</v>
      </c>
      <c r="K613" s="107" t="s">
        <v>249</v>
      </c>
      <c r="L613" s="107" t="s">
        <v>250</v>
      </c>
      <c r="M613" s="107" t="s">
        <v>251</v>
      </c>
      <c r="N613" s="107" t="s">
        <v>253</v>
      </c>
      <c r="O613" s="107" t="s">
        <v>254</v>
      </c>
      <c r="P613" s="107" t="s">
        <v>256</v>
      </c>
      <c r="Q613" s="107" t="s">
        <v>257</v>
      </c>
      <c r="R613" s="107" t="s">
        <v>260</v>
      </c>
      <c r="S613" s="107" t="s">
        <v>261</v>
      </c>
      <c r="T613" s="107" t="s">
        <v>262</v>
      </c>
      <c r="U613" s="107" t="s">
        <v>264</v>
      </c>
      <c r="V613" s="107" t="s">
        <v>265</v>
      </c>
      <c r="W613" s="107" t="s">
        <v>266</v>
      </c>
      <c r="X613" s="107" t="s">
        <v>267</v>
      </c>
      <c r="Y613" s="107" t="s">
        <v>268</v>
      </c>
      <c r="Z613" s="107" t="s">
        <v>287</v>
      </c>
      <c r="AA613" s="107" t="s">
        <v>270</v>
      </c>
      <c r="AB613" s="107" t="s">
        <v>271</v>
      </c>
      <c r="AC613" s="107" t="s">
        <v>272</v>
      </c>
      <c r="AD613" s="107" t="s">
        <v>273</v>
      </c>
      <c r="AE613" s="107" t="s">
        <v>274</v>
      </c>
      <c r="AF613" s="107" t="s">
        <v>275</v>
      </c>
      <c r="AG613" s="107" t="s">
        <v>276</v>
      </c>
      <c r="AH613" s="107" t="s">
        <v>277</v>
      </c>
      <c r="AI613" s="107" t="s">
        <v>278</v>
      </c>
      <c r="AJ613" s="107" t="s">
        <v>279</v>
      </c>
      <c r="AK613" s="108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2" t="s">
        <v>3</v>
      </c>
    </row>
    <row r="614" spans="1:65">
      <c r="A614" s="35"/>
      <c r="B614" s="19"/>
      <c r="C614" s="8"/>
      <c r="D614" s="9" t="s">
        <v>303</v>
      </c>
      <c r="E614" s="10" t="s">
        <v>304</v>
      </c>
      <c r="F614" s="10" t="s">
        <v>303</v>
      </c>
      <c r="G614" s="10" t="s">
        <v>303</v>
      </c>
      <c r="H614" s="10" t="s">
        <v>304</v>
      </c>
      <c r="I614" s="10" t="s">
        <v>304</v>
      </c>
      <c r="J614" s="10" t="s">
        <v>303</v>
      </c>
      <c r="K614" s="10" t="s">
        <v>305</v>
      </c>
      <c r="L614" s="10" t="s">
        <v>303</v>
      </c>
      <c r="M614" s="10" t="s">
        <v>305</v>
      </c>
      <c r="N614" s="10" t="s">
        <v>303</v>
      </c>
      <c r="O614" s="10" t="s">
        <v>305</v>
      </c>
      <c r="P614" s="10" t="s">
        <v>303</v>
      </c>
      <c r="Q614" s="10" t="s">
        <v>305</v>
      </c>
      <c r="R614" s="10" t="s">
        <v>304</v>
      </c>
      <c r="S614" s="10" t="s">
        <v>304</v>
      </c>
      <c r="T614" s="10" t="s">
        <v>303</v>
      </c>
      <c r="U614" s="10" t="s">
        <v>303</v>
      </c>
      <c r="V614" s="10" t="s">
        <v>305</v>
      </c>
      <c r="W614" s="10" t="s">
        <v>304</v>
      </c>
      <c r="X614" s="10" t="s">
        <v>304</v>
      </c>
      <c r="Y614" s="10" t="s">
        <v>304</v>
      </c>
      <c r="Z614" s="10" t="s">
        <v>304</v>
      </c>
      <c r="AA614" s="10" t="s">
        <v>303</v>
      </c>
      <c r="AB614" s="10" t="s">
        <v>304</v>
      </c>
      <c r="AC614" s="10" t="s">
        <v>303</v>
      </c>
      <c r="AD614" s="10" t="s">
        <v>305</v>
      </c>
      <c r="AE614" s="10" t="s">
        <v>304</v>
      </c>
      <c r="AF614" s="10" t="s">
        <v>305</v>
      </c>
      <c r="AG614" s="10" t="s">
        <v>304</v>
      </c>
      <c r="AH614" s="10" t="s">
        <v>305</v>
      </c>
      <c r="AI614" s="10" t="s">
        <v>303</v>
      </c>
      <c r="AJ614" s="10" t="s">
        <v>303</v>
      </c>
      <c r="AK614" s="108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2">
        <v>2</v>
      </c>
    </row>
    <row r="615" spans="1:65">
      <c r="A615" s="35"/>
      <c r="B615" s="19"/>
      <c r="C615" s="8"/>
      <c r="D615" s="29" t="s">
        <v>306</v>
      </c>
      <c r="E615" s="29" t="s">
        <v>307</v>
      </c>
      <c r="F615" s="29" t="s">
        <v>306</v>
      </c>
      <c r="G615" s="29" t="s">
        <v>306</v>
      </c>
      <c r="H615" s="29" t="s">
        <v>306</v>
      </c>
      <c r="I615" s="29" t="s">
        <v>306</v>
      </c>
      <c r="J615" s="29" t="s">
        <v>306</v>
      </c>
      <c r="K615" s="29" t="s">
        <v>306</v>
      </c>
      <c r="L615" s="29" t="s">
        <v>306</v>
      </c>
      <c r="M615" s="29" t="s">
        <v>307</v>
      </c>
      <c r="N615" s="29" t="s">
        <v>121</v>
      </c>
      <c r="O615" s="29" t="s">
        <v>308</v>
      </c>
      <c r="P615" s="29" t="s">
        <v>121</v>
      </c>
      <c r="Q615" s="29" t="s">
        <v>294</v>
      </c>
      <c r="R615" s="29" t="s">
        <v>308</v>
      </c>
      <c r="S615" s="29" t="s">
        <v>309</v>
      </c>
      <c r="T615" s="29" t="s">
        <v>306</v>
      </c>
      <c r="U615" s="29" t="s">
        <v>294</v>
      </c>
      <c r="V615" s="29" t="s">
        <v>306</v>
      </c>
      <c r="W615" s="29" t="s">
        <v>308</v>
      </c>
      <c r="X615" s="29" t="s">
        <v>307</v>
      </c>
      <c r="Y615" s="29" t="s">
        <v>309</v>
      </c>
      <c r="Z615" s="29" t="s">
        <v>121</v>
      </c>
      <c r="AA615" s="29" t="s">
        <v>306</v>
      </c>
      <c r="AB615" s="29" t="s">
        <v>308</v>
      </c>
      <c r="AC615" s="29" t="s">
        <v>284</v>
      </c>
      <c r="AD615" s="29" t="s">
        <v>308</v>
      </c>
      <c r="AE615" s="29" t="s">
        <v>308</v>
      </c>
      <c r="AF615" s="29" t="s">
        <v>306</v>
      </c>
      <c r="AG615" s="29" t="s">
        <v>306</v>
      </c>
      <c r="AH615" s="29" t="s">
        <v>306</v>
      </c>
      <c r="AI615" s="29" t="s">
        <v>306</v>
      </c>
      <c r="AJ615" s="29" t="s">
        <v>309</v>
      </c>
      <c r="AK615" s="108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2">
        <v>3</v>
      </c>
    </row>
    <row r="616" spans="1:65">
      <c r="A616" s="35"/>
      <c r="B616" s="18">
        <v>1</v>
      </c>
      <c r="C616" s="14">
        <v>1</v>
      </c>
      <c r="D616" s="22">
        <v>7.32</v>
      </c>
      <c r="E616" s="100">
        <v>7</v>
      </c>
      <c r="F616" s="23">
        <v>6.55</v>
      </c>
      <c r="G616" s="22">
        <v>6.03</v>
      </c>
      <c r="H616" s="109">
        <v>5.7030000000000003</v>
      </c>
      <c r="I616" s="22">
        <v>6.68</v>
      </c>
      <c r="J616" s="23">
        <v>6.2063300000000003</v>
      </c>
      <c r="K616" s="100">
        <v>8</v>
      </c>
      <c r="L616" s="22">
        <v>6.71</v>
      </c>
      <c r="M616" s="100" t="s">
        <v>98</v>
      </c>
      <c r="N616" s="22">
        <v>6.6</v>
      </c>
      <c r="O616" s="100">
        <v>6</v>
      </c>
      <c r="P616" s="100">
        <v>7</v>
      </c>
      <c r="Q616" s="22">
        <v>6.7</v>
      </c>
      <c r="R616" s="22">
        <v>6.56</v>
      </c>
      <c r="S616" s="22">
        <v>5.9739304897788283</v>
      </c>
      <c r="T616" s="22">
        <v>7.01</v>
      </c>
      <c r="U616" s="22">
        <v>6.62</v>
      </c>
      <c r="V616" s="100">
        <v>6</v>
      </c>
      <c r="W616" s="100">
        <v>5.0199999999999996</v>
      </c>
      <c r="X616" s="22">
        <v>6.73</v>
      </c>
      <c r="Y616" s="22">
        <v>6.5</v>
      </c>
      <c r="Z616" s="110">
        <v>5.9987002111401466</v>
      </c>
      <c r="AA616" s="22">
        <v>6.77</v>
      </c>
      <c r="AB616" s="22">
        <v>6.52</v>
      </c>
      <c r="AC616" s="22">
        <v>7.2</v>
      </c>
      <c r="AD616" s="100">
        <v>5.2439999999999998</v>
      </c>
      <c r="AE616" s="100">
        <v>8.5</v>
      </c>
      <c r="AF616" s="100">
        <v>6</v>
      </c>
      <c r="AG616" s="22">
        <v>6.45</v>
      </c>
      <c r="AH616" s="100">
        <v>7</v>
      </c>
      <c r="AI616" s="22">
        <v>5.8834556767373449</v>
      </c>
      <c r="AJ616" s="22">
        <v>6.7</v>
      </c>
      <c r="AK616" s="108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2">
        <v>1</v>
      </c>
    </row>
    <row r="617" spans="1:65">
      <c r="A617" s="35"/>
      <c r="B617" s="19">
        <v>1</v>
      </c>
      <c r="C617" s="8">
        <v>2</v>
      </c>
      <c r="D617" s="10">
        <v>7.33</v>
      </c>
      <c r="E617" s="101">
        <v>7</v>
      </c>
      <c r="F617" s="25">
        <v>6.51</v>
      </c>
      <c r="G617" s="10">
        <v>5.78</v>
      </c>
      <c r="H617" s="103">
        <v>5.726</v>
      </c>
      <c r="I617" s="10">
        <v>6.52</v>
      </c>
      <c r="J617" s="25">
        <v>6.4094199999999999</v>
      </c>
      <c r="K617" s="101" t="s">
        <v>206</v>
      </c>
      <c r="L617" s="10">
        <v>6.47</v>
      </c>
      <c r="M617" s="101" t="s">
        <v>98</v>
      </c>
      <c r="N617" s="10">
        <v>6.5</v>
      </c>
      <c r="O617" s="101">
        <v>6</v>
      </c>
      <c r="P617" s="101">
        <v>7</v>
      </c>
      <c r="Q617" s="10">
        <v>6.6</v>
      </c>
      <c r="R617" s="10">
        <v>6.71</v>
      </c>
      <c r="S617" s="10">
        <v>5.9279429822661216</v>
      </c>
      <c r="T617" s="10">
        <v>6.77</v>
      </c>
      <c r="U617" s="10">
        <v>6.7</v>
      </c>
      <c r="V617" s="101">
        <v>6</v>
      </c>
      <c r="W617" s="101">
        <v>4.9800000000000004</v>
      </c>
      <c r="X617" s="10">
        <v>6.45</v>
      </c>
      <c r="Y617" s="10">
        <v>6.1</v>
      </c>
      <c r="Z617" s="10">
        <v>5.8132287223759374</v>
      </c>
      <c r="AA617" s="10">
        <v>6.6</v>
      </c>
      <c r="AB617" s="10">
        <v>6.56</v>
      </c>
      <c r="AC617" s="10">
        <v>7</v>
      </c>
      <c r="AD617" s="101">
        <v>4.9889999999999999</v>
      </c>
      <c r="AE617" s="101">
        <v>9.8000000000000007</v>
      </c>
      <c r="AF617" s="101">
        <v>6</v>
      </c>
      <c r="AG617" s="10">
        <v>6.39</v>
      </c>
      <c r="AH617" s="101">
        <v>7</v>
      </c>
      <c r="AI617" s="10">
        <v>6.2393249708502641</v>
      </c>
      <c r="AJ617" s="10">
        <v>6.7</v>
      </c>
      <c r="AK617" s="108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2" t="e">
        <v>#N/A</v>
      </c>
    </row>
    <row r="618" spans="1:65">
      <c r="A618" s="35"/>
      <c r="B618" s="19">
        <v>1</v>
      </c>
      <c r="C618" s="8">
        <v>3</v>
      </c>
      <c r="D618" s="10">
        <v>6.9</v>
      </c>
      <c r="E618" s="101">
        <v>7</v>
      </c>
      <c r="F618" s="25">
        <v>6.47</v>
      </c>
      <c r="G618" s="10">
        <v>6.14</v>
      </c>
      <c r="H618" s="103">
        <v>5.66</v>
      </c>
      <c r="I618" s="102">
        <v>8.1</v>
      </c>
      <c r="J618" s="25">
        <v>6.2545000000000002</v>
      </c>
      <c r="K618" s="103" t="s">
        <v>206</v>
      </c>
      <c r="L618" s="11">
        <v>6.23</v>
      </c>
      <c r="M618" s="103" t="s">
        <v>98</v>
      </c>
      <c r="N618" s="11">
        <v>6.6</v>
      </c>
      <c r="O618" s="103">
        <v>6</v>
      </c>
      <c r="P618" s="103">
        <v>7</v>
      </c>
      <c r="Q618" s="11">
        <v>6.5</v>
      </c>
      <c r="R618" s="11">
        <v>6.61</v>
      </c>
      <c r="S618" s="11">
        <v>6.1383760901891895</v>
      </c>
      <c r="T618" s="11">
        <v>6.96</v>
      </c>
      <c r="U618" s="11">
        <v>6.82</v>
      </c>
      <c r="V618" s="103">
        <v>6</v>
      </c>
      <c r="W618" s="103">
        <v>5.54</v>
      </c>
      <c r="X618" s="11">
        <v>7.07</v>
      </c>
      <c r="Y618" s="11">
        <v>6.1</v>
      </c>
      <c r="Z618" s="11">
        <v>5.8126038580444073</v>
      </c>
      <c r="AA618" s="11">
        <v>6.64</v>
      </c>
      <c r="AB618" s="11">
        <v>6.11</v>
      </c>
      <c r="AC618" s="11">
        <v>7</v>
      </c>
      <c r="AD618" s="103">
        <v>5.1239999999999997</v>
      </c>
      <c r="AE618" s="103">
        <v>7.8</v>
      </c>
      <c r="AF618" s="103">
        <v>6</v>
      </c>
      <c r="AG618" s="11">
        <v>6.81</v>
      </c>
      <c r="AH618" s="103">
        <v>6</v>
      </c>
      <c r="AI618" s="11">
        <v>6.1754123106689605</v>
      </c>
      <c r="AJ618" s="11">
        <v>6.5</v>
      </c>
      <c r="AK618" s="108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2">
        <v>16</v>
      </c>
    </row>
    <row r="619" spans="1:65">
      <c r="A619" s="35"/>
      <c r="B619" s="19">
        <v>1</v>
      </c>
      <c r="C619" s="8">
        <v>4</v>
      </c>
      <c r="D619" s="10">
        <v>6.66</v>
      </c>
      <c r="E619" s="101">
        <v>7</v>
      </c>
      <c r="F619" s="25">
        <v>6.69</v>
      </c>
      <c r="G619" s="10">
        <v>5.87</v>
      </c>
      <c r="H619" s="104">
        <v>5.4029999999999996</v>
      </c>
      <c r="I619" s="10">
        <v>6.61</v>
      </c>
      <c r="J619" s="25">
        <v>6.3383900000000004</v>
      </c>
      <c r="K619" s="103" t="s">
        <v>206</v>
      </c>
      <c r="L619" s="11">
        <v>6.92</v>
      </c>
      <c r="M619" s="103" t="s">
        <v>98</v>
      </c>
      <c r="N619" s="11">
        <v>6.6</v>
      </c>
      <c r="O619" s="103">
        <v>6</v>
      </c>
      <c r="P619" s="103">
        <v>7</v>
      </c>
      <c r="Q619" s="11">
        <v>6.5</v>
      </c>
      <c r="R619" s="11">
        <v>6.56</v>
      </c>
      <c r="S619" s="11">
        <v>6.0202855803324953</v>
      </c>
      <c r="T619" s="11">
        <v>7.02</v>
      </c>
      <c r="U619" s="11">
        <v>6.8</v>
      </c>
      <c r="V619" s="103">
        <v>6</v>
      </c>
      <c r="W619" s="103">
        <v>5.2</v>
      </c>
      <c r="X619" s="11">
        <v>6.99</v>
      </c>
      <c r="Y619" s="11">
        <v>6.2</v>
      </c>
      <c r="Z619" s="11">
        <v>5.7702132832166502</v>
      </c>
      <c r="AA619" s="11">
        <v>6.41</v>
      </c>
      <c r="AB619" s="11">
        <v>6.24</v>
      </c>
      <c r="AC619" s="11">
        <v>7</v>
      </c>
      <c r="AD619" s="103">
        <v>5.2439999999999998</v>
      </c>
      <c r="AE619" s="103">
        <v>8.4</v>
      </c>
      <c r="AF619" s="103">
        <v>6</v>
      </c>
      <c r="AG619" s="11">
        <v>6.37</v>
      </c>
      <c r="AH619" s="103">
        <v>7</v>
      </c>
      <c r="AI619" s="11">
        <v>6.4688391846154163</v>
      </c>
      <c r="AJ619" s="104">
        <v>7</v>
      </c>
      <c r="AK619" s="108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2">
        <v>6.5076955653873654</v>
      </c>
    </row>
    <row r="620" spans="1:65">
      <c r="A620" s="35"/>
      <c r="B620" s="19">
        <v>1</v>
      </c>
      <c r="C620" s="8">
        <v>5</v>
      </c>
      <c r="D620" s="10">
        <v>6.57</v>
      </c>
      <c r="E620" s="101">
        <v>7</v>
      </c>
      <c r="F620" s="10">
        <v>6.54</v>
      </c>
      <c r="G620" s="10">
        <v>5.96</v>
      </c>
      <c r="H620" s="101">
        <v>5.8170000000000002</v>
      </c>
      <c r="I620" s="10">
        <v>6.93</v>
      </c>
      <c r="J620" s="10">
        <v>6.5534699999999999</v>
      </c>
      <c r="K620" s="101" t="s">
        <v>206</v>
      </c>
      <c r="L620" s="10">
        <v>6.67</v>
      </c>
      <c r="M620" s="101" t="s">
        <v>98</v>
      </c>
      <c r="N620" s="10">
        <v>6.7</v>
      </c>
      <c r="O620" s="101">
        <v>6</v>
      </c>
      <c r="P620" s="101">
        <v>7</v>
      </c>
      <c r="Q620" s="10">
        <v>6.5</v>
      </c>
      <c r="R620" s="10">
        <v>6.75</v>
      </c>
      <c r="S620" s="10">
        <v>6.1895200195808409</v>
      </c>
      <c r="T620" s="10">
        <v>6.86</v>
      </c>
      <c r="U620" s="10">
        <v>6.93</v>
      </c>
      <c r="V620" s="101">
        <v>6</v>
      </c>
      <c r="W620" s="101">
        <v>5.2</v>
      </c>
      <c r="X620" s="10">
        <v>6.27</v>
      </c>
      <c r="Y620" s="10">
        <v>6.5</v>
      </c>
      <c r="Z620" s="10">
        <v>5.8790359142213982</v>
      </c>
      <c r="AA620" s="10">
        <v>6.65</v>
      </c>
      <c r="AB620" s="10">
        <v>6.19</v>
      </c>
      <c r="AC620" s="10">
        <v>7</v>
      </c>
      <c r="AD620" s="101">
        <v>4.9660000000000002</v>
      </c>
      <c r="AE620" s="101">
        <v>8.8000000000000007</v>
      </c>
      <c r="AF620" s="101">
        <v>6</v>
      </c>
      <c r="AG620" s="10">
        <v>6.28</v>
      </c>
      <c r="AH620" s="101">
        <v>7</v>
      </c>
      <c r="AI620" s="10">
        <v>6.2296712070400728</v>
      </c>
      <c r="AJ620" s="10">
        <v>6.7</v>
      </c>
      <c r="AK620" s="108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2">
        <v>43</v>
      </c>
    </row>
    <row r="621" spans="1:65">
      <c r="A621" s="35"/>
      <c r="B621" s="19">
        <v>1</v>
      </c>
      <c r="C621" s="8">
        <v>6</v>
      </c>
      <c r="D621" s="10">
        <v>6.54</v>
      </c>
      <c r="E621" s="101">
        <v>7</v>
      </c>
      <c r="F621" s="10">
        <v>6.56</v>
      </c>
      <c r="G621" s="10">
        <v>6.49</v>
      </c>
      <c r="H621" s="101">
        <v>5.6609999999999996</v>
      </c>
      <c r="I621" s="10">
        <v>6.49</v>
      </c>
      <c r="J621" s="10">
        <v>6.1190600000000002</v>
      </c>
      <c r="K621" s="101" t="s">
        <v>206</v>
      </c>
      <c r="L621" s="10">
        <v>6.61</v>
      </c>
      <c r="M621" s="101" t="s">
        <v>98</v>
      </c>
      <c r="N621" s="10">
        <v>6.6</v>
      </c>
      <c r="O621" s="101">
        <v>6</v>
      </c>
      <c r="P621" s="101">
        <v>7</v>
      </c>
      <c r="Q621" s="10">
        <v>6.4</v>
      </c>
      <c r="R621" s="10">
        <v>6.55</v>
      </c>
      <c r="S621" s="10">
        <v>6.0175684859353185</v>
      </c>
      <c r="T621" s="10">
        <v>6.69</v>
      </c>
      <c r="U621" s="10">
        <v>6.72</v>
      </c>
      <c r="V621" s="101">
        <v>6</v>
      </c>
      <c r="W621" s="101">
        <v>4.99</v>
      </c>
      <c r="X621" s="10">
        <v>6.52</v>
      </c>
      <c r="Y621" s="10">
        <v>6.6</v>
      </c>
      <c r="Z621" s="10">
        <v>5.7873239764683628</v>
      </c>
      <c r="AA621" s="10">
        <v>6.74</v>
      </c>
      <c r="AB621" s="10">
        <v>6.55</v>
      </c>
      <c r="AC621" s="10">
        <v>7.2</v>
      </c>
      <c r="AD621" s="101">
        <v>5.1349999999999998</v>
      </c>
      <c r="AE621" s="101">
        <v>8.6999999999999993</v>
      </c>
      <c r="AF621" s="101">
        <v>6</v>
      </c>
      <c r="AG621" s="10">
        <v>6.62</v>
      </c>
      <c r="AH621" s="101">
        <v>7</v>
      </c>
      <c r="AI621" s="10">
        <v>5.8232573356211681</v>
      </c>
      <c r="AJ621" s="10">
        <v>6.7</v>
      </c>
      <c r="AK621" s="108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63"/>
    </row>
    <row r="622" spans="1:65">
      <c r="A622" s="35"/>
      <c r="B622" s="20" t="s">
        <v>233</v>
      </c>
      <c r="C622" s="12"/>
      <c r="D622" s="26">
        <v>6.8866666666666667</v>
      </c>
      <c r="E622" s="26">
        <v>7</v>
      </c>
      <c r="F622" s="26">
        <v>6.5533333333333337</v>
      </c>
      <c r="G622" s="26">
        <v>6.0450000000000008</v>
      </c>
      <c r="H622" s="26">
        <v>5.6616666666666662</v>
      </c>
      <c r="I622" s="26">
        <v>6.8883333333333328</v>
      </c>
      <c r="J622" s="26">
        <v>6.3135283333333332</v>
      </c>
      <c r="K622" s="26">
        <v>8</v>
      </c>
      <c r="L622" s="26">
        <v>6.6016666666666666</v>
      </c>
      <c r="M622" s="26" t="s">
        <v>678</v>
      </c>
      <c r="N622" s="26">
        <v>6.6000000000000005</v>
      </c>
      <c r="O622" s="26">
        <v>6</v>
      </c>
      <c r="P622" s="26">
        <v>7</v>
      </c>
      <c r="Q622" s="26">
        <v>6.5333333333333323</v>
      </c>
      <c r="R622" s="26">
        <v>6.6233333333333322</v>
      </c>
      <c r="S622" s="26">
        <v>6.0446039413471331</v>
      </c>
      <c r="T622" s="26">
        <v>6.8849999999999989</v>
      </c>
      <c r="U622" s="26">
        <v>6.7650000000000006</v>
      </c>
      <c r="V622" s="26">
        <v>6</v>
      </c>
      <c r="W622" s="26">
        <v>5.1550000000000002</v>
      </c>
      <c r="X622" s="26">
        <v>6.6716666666666669</v>
      </c>
      <c r="Y622" s="26">
        <v>6.333333333333333</v>
      </c>
      <c r="Z622" s="26">
        <v>5.8435176609111501</v>
      </c>
      <c r="AA622" s="26">
        <v>6.6350000000000007</v>
      </c>
      <c r="AB622" s="26">
        <v>6.3616666666666672</v>
      </c>
      <c r="AC622" s="26">
        <v>7.0666666666666673</v>
      </c>
      <c r="AD622" s="26">
        <v>5.117</v>
      </c>
      <c r="AE622" s="26">
        <v>8.6666666666666661</v>
      </c>
      <c r="AF622" s="26">
        <v>6</v>
      </c>
      <c r="AG622" s="26">
        <v>6.4866666666666655</v>
      </c>
      <c r="AH622" s="26">
        <v>6.833333333333333</v>
      </c>
      <c r="AI622" s="26">
        <v>6.1366601142555384</v>
      </c>
      <c r="AJ622" s="26">
        <v>6.7166666666666677</v>
      </c>
      <c r="AK622" s="108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63"/>
    </row>
    <row r="623" spans="1:65">
      <c r="A623" s="35"/>
      <c r="B623" s="3" t="s">
        <v>234</v>
      </c>
      <c r="C623" s="33"/>
      <c r="D623" s="11">
        <v>6.78</v>
      </c>
      <c r="E623" s="11">
        <v>7</v>
      </c>
      <c r="F623" s="11">
        <v>6.5449999999999999</v>
      </c>
      <c r="G623" s="11">
        <v>5.9950000000000001</v>
      </c>
      <c r="H623" s="11">
        <v>5.6820000000000004</v>
      </c>
      <c r="I623" s="11">
        <v>6.6449999999999996</v>
      </c>
      <c r="J623" s="11">
        <v>6.2964450000000003</v>
      </c>
      <c r="K623" s="11">
        <v>8</v>
      </c>
      <c r="L623" s="11">
        <v>6.6400000000000006</v>
      </c>
      <c r="M623" s="11" t="s">
        <v>678</v>
      </c>
      <c r="N623" s="11">
        <v>6.6</v>
      </c>
      <c r="O623" s="11">
        <v>6</v>
      </c>
      <c r="P623" s="11">
        <v>7</v>
      </c>
      <c r="Q623" s="11">
        <v>6.5</v>
      </c>
      <c r="R623" s="11">
        <v>6.585</v>
      </c>
      <c r="S623" s="11">
        <v>6.0189270331339069</v>
      </c>
      <c r="T623" s="11">
        <v>6.91</v>
      </c>
      <c r="U623" s="11">
        <v>6.76</v>
      </c>
      <c r="V623" s="11">
        <v>6</v>
      </c>
      <c r="W623" s="11">
        <v>5.1099999999999994</v>
      </c>
      <c r="X623" s="11">
        <v>6.625</v>
      </c>
      <c r="Y623" s="11">
        <v>6.35</v>
      </c>
      <c r="Z623" s="11">
        <v>5.8129162902101719</v>
      </c>
      <c r="AA623" s="11">
        <v>6.6449999999999996</v>
      </c>
      <c r="AB623" s="11">
        <v>6.38</v>
      </c>
      <c r="AC623" s="11">
        <v>7</v>
      </c>
      <c r="AD623" s="11">
        <v>5.1295000000000002</v>
      </c>
      <c r="AE623" s="11">
        <v>8.6</v>
      </c>
      <c r="AF623" s="11">
        <v>6</v>
      </c>
      <c r="AG623" s="11">
        <v>6.42</v>
      </c>
      <c r="AH623" s="11">
        <v>7</v>
      </c>
      <c r="AI623" s="11">
        <v>6.2025417588545171</v>
      </c>
      <c r="AJ623" s="11">
        <v>6.7</v>
      </c>
      <c r="AK623" s="108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63"/>
    </row>
    <row r="624" spans="1:65">
      <c r="A624" s="35"/>
      <c r="B624" s="3" t="s">
        <v>235</v>
      </c>
      <c r="C624" s="33"/>
      <c r="D624" s="27">
        <v>0.36230742010986566</v>
      </c>
      <c r="E624" s="27">
        <v>0</v>
      </c>
      <c r="F624" s="27">
        <v>7.4475946900101231E-2</v>
      </c>
      <c r="G624" s="27">
        <v>0.25113741258522193</v>
      </c>
      <c r="H624" s="27">
        <v>0.13920296931698953</v>
      </c>
      <c r="I624" s="27">
        <v>0.61401682930247647</v>
      </c>
      <c r="J624" s="27">
        <v>0.15503488451528136</v>
      </c>
      <c r="K624" s="27" t="s">
        <v>678</v>
      </c>
      <c r="L624" s="27">
        <v>0.2337876529388723</v>
      </c>
      <c r="M624" s="27" t="s">
        <v>678</v>
      </c>
      <c r="N624" s="27">
        <v>6.3245553203367638E-2</v>
      </c>
      <c r="O624" s="27">
        <v>0</v>
      </c>
      <c r="P624" s="27">
        <v>0</v>
      </c>
      <c r="Q624" s="27">
        <v>0.10327955589886435</v>
      </c>
      <c r="R624" s="27">
        <v>8.6178110136314129E-2</v>
      </c>
      <c r="S624" s="27">
        <v>9.9720309156296066E-2</v>
      </c>
      <c r="T624" s="27">
        <v>0.13516656391282555</v>
      </c>
      <c r="U624" s="27">
        <v>0.1083974169433939</v>
      </c>
      <c r="V624" s="27">
        <v>0</v>
      </c>
      <c r="W624" s="27">
        <v>0.21370540470470087</v>
      </c>
      <c r="X624" s="27">
        <v>0.31524064881716451</v>
      </c>
      <c r="Y624" s="27">
        <v>0.22509257354845513</v>
      </c>
      <c r="Z624" s="27">
        <v>8.4554733965039666E-2</v>
      </c>
      <c r="AA624" s="27">
        <v>0.12755391017134668</v>
      </c>
      <c r="AB624" s="27">
        <v>0.20370730636544809</v>
      </c>
      <c r="AC624" s="27">
        <v>0.10327955589886455</v>
      </c>
      <c r="AD624" s="27">
        <v>0.11984656857832839</v>
      </c>
      <c r="AE624" s="27">
        <v>0.656251984123985</v>
      </c>
      <c r="AF624" s="27">
        <v>0</v>
      </c>
      <c r="AG624" s="27">
        <v>0.19459359359101883</v>
      </c>
      <c r="AH624" s="27">
        <v>0.40824829046386302</v>
      </c>
      <c r="AI624" s="27">
        <v>0.24222699787895438</v>
      </c>
      <c r="AJ624" s="27">
        <v>0.16020819787597218</v>
      </c>
      <c r="AK624" s="174"/>
      <c r="AL624" s="175"/>
      <c r="AM624" s="175"/>
      <c r="AN624" s="175"/>
      <c r="AO624" s="175"/>
      <c r="AP624" s="175"/>
      <c r="AQ624" s="175"/>
      <c r="AR624" s="175"/>
      <c r="AS624" s="175"/>
      <c r="AT624" s="175"/>
      <c r="AU624" s="175"/>
      <c r="AV624" s="175"/>
      <c r="AW624" s="175"/>
      <c r="AX624" s="175"/>
      <c r="AY624" s="175"/>
      <c r="AZ624" s="175"/>
      <c r="BA624" s="175"/>
      <c r="BB624" s="175"/>
      <c r="BC624" s="175"/>
      <c r="BD624" s="175"/>
      <c r="BE624" s="175"/>
      <c r="BF624" s="175"/>
      <c r="BG624" s="175"/>
      <c r="BH624" s="175"/>
      <c r="BI624" s="175"/>
      <c r="BJ624" s="175"/>
      <c r="BK624" s="175"/>
      <c r="BL624" s="175"/>
      <c r="BM624" s="64"/>
    </row>
    <row r="625" spans="1:65">
      <c r="A625" s="35"/>
      <c r="B625" s="3" t="s">
        <v>87</v>
      </c>
      <c r="C625" s="33"/>
      <c r="D625" s="13">
        <v>5.2609983559031799E-2</v>
      </c>
      <c r="E625" s="13">
        <v>0</v>
      </c>
      <c r="F625" s="13">
        <v>1.1364590066139556E-2</v>
      </c>
      <c r="G625" s="13">
        <v>4.1544650551732322E-2</v>
      </c>
      <c r="H625" s="13">
        <v>2.45869242243726E-2</v>
      </c>
      <c r="I625" s="13">
        <v>8.9138663823248462E-2</v>
      </c>
      <c r="J625" s="13">
        <v>2.4555981430660356E-2</v>
      </c>
      <c r="K625" s="13" t="s">
        <v>678</v>
      </c>
      <c r="L625" s="13">
        <v>3.5413428872336124E-2</v>
      </c>
      <c r="M625" s="13" t="s">
        <v>678</v>
      </c>
      <c r="N625" s="13">
        <v>9.5826595762678237E-3</v>
      </c>
      <c r="O625" s="13">
        <v>0</v>
      </c>
      <c r="P625" s="13">
        <v>0</v>
      </c>
      <c r="Q625" s="13">
        <v>1.5808095290642504E-2</v>
      </c>
      <c r="R625" s="13">
        <v>1.3011289904828506E-2</v>
      </c>
      <c r="S625" s="13">
        <v>1.649740994181198E-2</v>
      </c>
      <c r="T625" s="13">
        <v>1.9632035426699432E-2</v>
      </c>
      <c r="U625" s="13">
        <v>1.6023269319053051E-2</v>
      </c>
      <c r="V625" s="13">
        <v>0</v>
      </c>
      <c r="W625" s="13">
        <v>4.1455946596450216E-2</v>
      </c>
      <c r="X625" s="13">
        <v>4.725065932807862E-2</v>
      </c>
      <c r="Y625" s="13">
        <v>3.5540932665545547E-2</v>
      </c>
      <c r="Z625" s="13">
        <v>1.4469834587931317E-2</v>
      </c>
      <c r="AA625" s="13">
        <v>1.9224402437279076E-2</v>
      </c>
      <c r="AB625" s="13">
        <v>3.2021059423439573E-2</v>
      </c>
      <c r="AC625" s="13">
        <v>1.461503149512234E-2</v>
      </c>
      <c r="AD625" s="13">
        <v>2.3421256317828491E-2</v>
      </c>
      <c r="AE625" s="13">
        <v>7.5721382783536739E-2</v>
      </c>
      <c r="AF625" s="13">
        <v>0</v>
      </c>
      <c r="AG625" s="13">
        <v>2.9999012372716165E-2</v>
      </c>
      <c r="AH625" s="13">
        <v>5.9743652263004349E-2</v>
      </c>
      <c r="AI625" s="13">
        <v>3.9472122191720874E-2</v>
      </c>
      <c r="AJ625" s="13">
        <v>2.3852337152750196E-2</v>
      </c>
      <c r="AK625" s="108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63"/>
    </row>
    <row r="626" spans="1:65">
      <c r="A626" s="35"/>
      <c r="B626" s="3" t="s">
        <v>236</v>
      </c>
      <c r="C626" s="33"/>
      <c r="D626" s="13">
        <v>5.8234300832224584E-2</v>
      </c>
      <c r="E626" s="13">
        <v>7.5649579742338657E-2</v>
      </c>
      <c r="F626" s="13">
        <v>7.012892273065674E-3</v>
      </c>
      <c r="G626" s="13">
        <v>-7.1099755779651774E-2</v>
      </c>
      <c r="H626" s="13">
        <v>-0.13000437562268485</v>
      </c>
      <c r="I626" s="13">
        <v>5.8490407875020134E-2</v>
      </c>
      <c r="J626" s="13">
        <v>-2.9836557365521821E-2</v>
      </c>
      <c r="K626" s="13">
        <v>0.22931380541981561</v>
      </c>
      <c r="L626" s="13">
        <v>1.4439996514143516E-2</v>
      </c>
      <c r="M626" s="13" t="s">
        <v>678</v>
      </c>
      <c r="N626" s="13">
        <v>1.4183889471347966E-2</v>
      </c>
      <c r="O626" s="13">
        <v>-7.8014645935138405E-2</v>
      </c>
      <c r="P626" s="13">
        <v>7.5649579742338657E-2</v>
      </c>
      <c r="Q626" s="13">
        <v>3.9396077595157397E-3</v>
      </c>
      <c r="R626" s="13">
        <v>1.7769388070488779E-2</v>
      </c>
      <c r="S626" s="13">
        <v>-7.1160615825867524E-2</v>
      </c>
      <c r="T626" s="13">
        <v>5.7978193789428589E-2</v>
      </c>
      <c r="U626" s="13">
        <v>3.9538486708131648E-2</v>
      </c>
      <c r="V626" s="13">
        <v>-7.8014645935138405E-2</v>
      </c>
      <c r="W626" s="13">
        <v>-0.20786091663260631</v>
      </c>
      <c r="X626" s="13">
        <v>2.5196492311567065E-2</v>
      </c>
      <c r="Y626" s="13">
        <v>-2.6793237375979384E-2</v>
      </c>
      <c r="Z626" s="13">
        <v>-0.10206038340342682</v>
      </c>
      <c r="AA626" s="13">
        <v>1.9562137370059629E-2</v>
      </c>
      <c r="AB626" s="13">
        <v>-2.243941764845081E-2</v>
      </c>
      <c r="AC626" s="13">
        <v>8.5893861454170439E-2</v>
      </c>
      <c r="AD626" s="13">
        <v>-0.21370015720835045</v>
      </c>
      <c r="AE626" s="13">
        <v>0.33175662253813343</v>
      </c>
      <c r="AF626" s="13">
        <v>-7.8014645935138405E-2</v>
      </c>
      <c r="AG626" s="13">
        <v>-3.231389438766441E-3</v>
      </c>
      <c r="AH626" s="13">
        <v>5.003887546275898E-2</v>
      </c>
      <c r="AI626" s="13">
        <v>-5.7014875297065504E-2</v>
      </c>
      <c r="AJ626" s="13">
        <v>3.2111382467053584E-2</v>
      </c>
      <c r="AK626" s="108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63"/>
    </row>
    <row r="627" spans="1:65">
      <c r="A627" s="35"/>
      <c r="B627" s="54" t="s">
        <v>237</v>
      </c>
      <c r="C627" s="55"/>
      <c r="D627" s="53">
        <v>0.81</v>
      </c>
      <c r="E627" s="53" t="s">
        <v>238</v>
      </c>
      <c r="F627" s="53">
        <v>0.02</v>
      </c>
      <c r="G627" s="53">
        <v>1.18</v>
      </c>
      <c r="H627" s="53">
        <v>2.08</v>
      </c>
      <c r="I627" s="53">
        <v>0.81</v>
      </c>
      <c r="J627" s="53">
        <v>0.54</v>
      </c>
      <c r="K627" s="53" t="s">
        <v>238</v>
      </c>
      <c r="L627" s="53">
        <v>0.14000000000000001</v>
      </c>
      <c r="M627" s="53">
        <v>3.64</v>
      </c>
      <c r="N627" s="53">
        <v>0.13</v>
      </c>
      <c r="O627" s="53" t="s">
        <v>238</v>
      </c>
      <c r="P627" s="53" t="s">
        <v>238</v>
      </c>
      <c r="Q627" s="53">
        <v>0.02</v>
      </c>
      <c r="R627" s="53">
        <v>0.19</v>
      </c>
      <c r="S627" s="53">
        <v>1.18</v>
      </c>
      <c r="T627" s="53">
        <v>0.81</v>
      </c>
      <c r="U627" s="53">
        <v>0.52</v>
      </c>
      <c r="V627" s="53" t="s">
        <v>238</v>
      </c>
      <c r="W627" s="53">
        <v>3.28</v>
      </c>
      <c r="X627" s="53">
        <v>0.3</v>
      </c>
      <c r="Y627" s="53">
        <v>0.5</v>
      </c>
      <c r="Z627" s="53">
        <v>1.65</v>
      </c>
      <c r="AA627" s="53">
        <v>0.22</v>
      </c>
      <c r="AB627" s="53">
        <v>0.43</v>
      </c>
      <c r="AC627" s="53">
        <v>1.24</v>
      </c>
      <c r="AD627" s="53">
        <v>3.37</v>
      </c>
      <c r="AE627" s="53">
        <v>5.01</v>
      </c>
      <c r="AF627" s="53" t="s">
        <v>238</v>
      </c>
      <c r="AG627" s="53">
        <v>0.13</v>
      </c>
      <c r="AH627" s="53" t="s">
        <v>238</v>
      </c>
      <c r="AI627" s="53">
        <v>0.96</v>
      </c>
      <c r="AJ627" s="53">
        <v>0.41</v>
      </c>
      <c r="AK627" s="108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63"/>
    </row>
    <row r="628" spans="1:65">
      <c r="B628" s="36" t="s">
        <v>330</v>
      </c>
      <c r="C628" s="20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  <c r="AB628" s="31"/>
      <c r="AC628" s="31"/>
      <c r="AD628" s="31"/>
      <c r="AE628" s="31"/>
      <c r="AF628" s="31"/>
      <c r="AG628" s="31"/>
      <c r="AH628" s="31"/>
      <c r="AI628" s="31"/>
      <c r="AJ628" s="31"/>
      <c r="BM628" s="63"/>
    </row>
    <row r="629" spans="1:65">
      <c r="BM629" s="63"/>
    </row>
    <row r="630" spans="1:65" ht="15">
      <c r="B630" s="37" t="s">
        <v>554</v>
      </c>
      <c r="BM630" s="32" t="s">
        <v>67</v>
      </c>
    </row>
    <row r="631" spans="1:65" ht="15">
      <c r="A631" s="28" t="s">
        <v>57</v>
      </c>
      <c r="B631" s="18" t="s">
        <v>115</v>
      </c>
      <c r="C631" s="15" t="s">
        <v>116</v>
      </c>
      <c r="D631" s="16" t="s">
        <v>228</v>
      </c>
      <c r="E631" s="17" t="s">
        <v>228</v>
      </c>
      <c r="F631" s="17" t="s">
        <v>228</v>
      </c>
      <c r="G631" s="17" t="s">
        <v>228</v>
      </c>
      <c r="H631" s="17" t="s">
        <v>228</v>
      </c>
      <c r="I631" s="17" t="s">
        <v>228</v>
      </c>
      <c r="J631" s="17" t="s">
        <v>228</v>
      </c>
      <c r="K631" s="17" t="s">
        <v>228</v>
      </c>
      <c r="L631" s="17" t="s">
        <v>228</v>
      </c>
      <c r="M631" s="17" t="s">
        <v>228</v>
      </c>
      <c r="N631" s="17" t="s">
        <v>228</v>
      </c>
      <c r="O631" s="17" t="s">
        <v>228</v>
      </c>
      <c r="P631" s="17" t="s">
        <v>228</v>
      </c>
      <c r="Q631" s="17" t="s">
        <v>228</v>
      </c>
      <c r="R631" s="17" t="s">
        <v>228</v>
      </c>
      <c r="S631" s="17" t="s">
        <v>228</v>
      </c>
      <c r="T631" s="17" t="s">
        <v>228</v>
      </c>
      <c r="U631" s="17" t="s">
        <v>228</v>
      </c>
      <c r="V631" s="17" t="s">
        <v>228</v>
      </c>
      <c r="W631" s="17" t="s">
        <v>228</v>
      </c>
      <c r="X631" s="17" t="s">
        <v>228</v>
      </c>
      <c r="Y631" s="17" t="s">
        <v>228</v>
      </c>
      <c r="Z631" s="17" t="s">
        <v>228</v>
      </c>
      <c r="AA631" s="17" t="s">
        <v>228</v>
      </c>
      <c r="AB631" s="17" t="s">
        <v>228</v>
      </c>
      <c r="AC631" s="17" t="s">
        <v>228</v>
      </c>
      <c r="AD631" s="17" t="s">
        <v>228</v>
      </c>
      <c r="AE631" s="17" t="s">
        <v>228</v>
      </c>
      <c r="AF631" s="17" t="s">
        <v>228</v>
      </c>
      <c r="AG631" s="17" t="s">
        <v>228</v>
      </c>
      <c r="AH631" s="108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2">
        <v>1</v>
      </c>
    </row>
    <row r="632" spans="1:65">
      <c r="A632" s="35"/>
      <c r="B632" s="19" t="s">
        <v>229</v>
      </c>
      <c r="C632" s="8" t="s">
        <v>229</v>
      </c>
      <c r="D632" s="105" t="s">
        <v>241</v>
      </c>
      <c r="E632" s="107" t="s">
        <v>242</v>
      </c>
      <c r="F632" s="107" t="s">
        <v>243</v>
      </c>
      <c r="G632" s="107" t="s">
        <v>244</v>
      </c>
      <c r="H632" s="107" t="s">
        <v>245</v>
      </c>
      <c r="I632" s="107" t="s">
        <v>246</v>
      </c>
      <c r="J632" s="107" t="s">
        <v>247</v>
      </c>
      <c r="K632" s="107" t="s">
        <v>250</v>
      </c>
      <c r="L632" s="107" t="s">
        <v>251</v>
      </c>
      <c r="M632" s="107" t="s">
        <v>253</v>
      </c>
      <c r="N632" s="107" t="s">
        <v>254</v>
      </c>
      <c r="O632" s="107" t="s">
        <v>256</v>
      </c>
      <c r="P632" s="107" t="s">
        <v>260</v>
      </c>
      <c r="Q632" s="107" t="s">
        <v>261</v>
      </c>
      <c r="R632" s="107" t="s">
        <v>262</v>
      </c>
      <c r="S632" s="107" t="s">
        <v>264</v>
      </c>
      <c r="T632" s="107" t="s">
        <v>265</v>
      </c>
      <c r="U632" s="107" t="s">
        <v>267</v>
      </c>
      <c r="V632" s="107" t="s">
        <v>268</v>
      </c>
      <c r="W632" s="107" t="s">
        <v>287</v>
      </c>
      <c r="X632" s="107" t="s">
        <v>270</v>
      </c>
      <c r="Y632" s="107" t="s">
        <v>271</v>
      </c>
      <c r="Z632" s="107" t="s">
        <v>272</v>
      </c>
      <c r="AA632" s="107" t="s">
        <v>273</v>
      </c>
      <c r="AB632" s="107" t="s">
        <v>274</v>
      </c>
      <c r="AC632" s="107" t="s">
        <v>275</v>
      </c>
      <c r="AD632" s="107" t="s">
        <v>276</v>
      </c>
      <c r="AE632" s="107" t="s">
        <v>277</v>
      </c>
      <c r="AF632" s="107" t="s">
        <v>278</v>
      </c>
      <c r="AG632" s="107" t="s">
        <v>279</v>
      </c>
      <c r="AH632" s="108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2" t="s">
        <v>1</v>
      </c>
    </row>
    <row r="633" spans="1:65">
      <c r="A633" s="35"/>
      <c r="B633" s="19"/>
      <c r="C633" s="8"/>
      <c r="D633" s="9" t="s">
        <v>303</v>
      </c>
      <c r="E633" s="10" t="s">
        <v>304</v>
      </c>
      <c r="F633" s="10" t="s">
        <v>303</v>
      </c>
      <c r="G633" s="10" t="s">
        <v>303</v>
      </c>
      <c r="H633" s="10" t="s">
        <v>304</v>
      </c>
      <c r="I633" s="10" t="s">
        <v>304</v>
      </c>
      <c r="J633" s="10" t="s">
        <v>305</v>
      </c>
      <c r="K633" s="10" t="s">
        <v>303</v>
      </c>
      <c r="L633" s="10" t="s">
        <v>305</v>
      </c>
      <c r="M633" s="10" t="s">
        <v>303</v>
      </c>
      <c r="N633" s="10" t="s">
        <v>305</v>
      </c>
      <c r="O633" s="10" t="s">
        <v>303</v>
      </c>
      <c r="P633" s="10" t="s">
        <v>304</v>
      </c>
      <c r="Q633" s="10" t="s">
        <v>304</v>
      </c>
      <c r="R633" s="10" t="s">
        <v>303</v>
      </c>
      <c r="S633" s="10" t="s">
        <v>305</v>
      </c>
      <c r="T633" s="10" t="s">
        <v>305</v>
      </c>
      <c r="U633" s="10" t="s">
        <v>304</v>
      </c>
      <c r="V633" s="10" t="s">
        <v>304</v>
      </c>
      <c r="W633" s="10" t="s">
        <v>304</v>
      </c>
      <c r="X633" s="10" t="s">
        <v>303</v>
      </c>
      <c r="Y633" s="10" t="s">
        <v>304</v>
      </c>
      <c r="Z633" s="10" t="s">
        <v>305</v>
      </c>
      <c r="AA633" s="10" t="s">
        <v>305</v>
      </c>
      <c r="AB633" s="10" t="s">
        <v>304</v>
      </c>
      <c r="AC633" s="10" t="s">
        <v>305</v>
      </c>
      <c r="AD633" s="10" t="s">
        <v>304</v>
      </c>
      <c r="AE633" s="10" t="s">
        <v>305</v>
      </c>
      <c r="AF633" s="10" t="s">
        <v>305</v>
      </c>
      <c r="AG633" s="10" t="s">
        <v>305</v>
      </c>
      <c r="AH633" s="108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2">
        <v>3</v>
      </c>
    </row>
    <row r="634" spans="1:65">
      <c r="A634" s="35"/>
      <c r="B634" s="19"/>
      <c r="C634" s="8"/>
      <c r="D634" s="29" t="s">
        <v>306</v>
      </c>
      <c r="E634" s="29" t="s">
        <v>307</v>
      </c>
      <c r="F634" s="29" t="s">
        <v>306</v>
      </c>
      <c r="G634" s="29" t="s">
        <v>306</v>
      </c>
      <c r="H634" s="29" t="s">
        <v>306</v>
      </c>
      <c r="I634" s="29" t="s">
        <v>306</v>
      </c>
      <c r="J634" s="29" t="s">
        <v>306</v>
      </c>
      <c r="K634" s="29" t="s">
        <v>306</v>
      </c>
      <c r="L634" s="29" t="s">
        <v>307</v>
      </c>
      <c r="M634" s="29" t="s">
        <v>121</v>
      </c>
      <c r="N634" s="29" t="s">
        <v>308</v>
      </c>
      <c r="O634" s="29" t="s">
        <v>121</v>
      </c>
      <c r="P634" s="29" t="s">
        <v>308</v>
      </c>
      <c r="Q634" s="29" t="s">
        <v>309</v>
      </c>
      <c r="R634" s="29" t="s">
        <v>306</v>
      </c>
      <c r="S634" s="29" t="s">
        <v>294</v>
      </c>
      <c r="T634" s="29" t="s">
        <v>306</v>
      </c>
      <c r="U634" s="29" t="s">
        <v>307</v>
      </c>
      <c r="V634" s="29" t="s">
        <v>309</v>
      </c>
      <c r="W634" s="29" t="s">
        <v>121</v>
      </c>
      <c r="X634" s="29" t="s">
        <v>306</v>
      </c>
      <c r="Y634" s="29" t="s">
        <v>308</v>
      </c>
      <c r="Z634" s="29" t="s">
        <v>284</v>
      </c>
      <c r="AA634" s="29" t="s">
        <v>308</v>
      </c>
      <c r="AB634" s="29" t="s">
        <v>308</v>
      </c>
      <c r="AC634" s="29" t="s">
        <v>306</v>
      </c>
      <c r="AD634" s="29" t="s">
        <v>306</v>
      </c>
      <c r="AE634" s="29" t="s">
        <v>306</v>
      </c>
      <c r="AF634" s="29" t="s">
        <v>306</v>
      </c>
      <c r="AG634" s="29" t="s">
        <v>309</v>
      </c>
      <c r="AH634" s="108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2">
        <v>3</v>
      </c>
    </row>
    <row r="635" spans="1:65">
      <c r="A635" s="35"/>
      <c r="B635" s="18">
        <v>1</v>
      </c>
      <c r="C635" s="14">
        <v>1</v>
      </c>
      <c r="D635" s="173">
        <v>1.7000000000000001E-2</v>
      </c>
      <c r="E635" s="173">
        <v>0.01</v>
      </c>
      <c r="F635" s="181">
        <v>0.01</v>
      </c>
      <c r="G635" s="179">
        <v>2.1999999999999999E-2</v>
      </c>
      <c r="H635" s="181">
        <v>2.0227191200000001E-2</v>
      </c>
      <c r="I635" s="173">
        <v>0.01</v>
      </c>
      <c r="J635" s="181">
        <v>1.3396414342629479E-2</v>
      </c>
      <c r="K635" s="173">
        <v>0.01</v>
      </c>
      <c r="L635" s="179" t="s">
        <v>331</v>
      </c>
      <c r="M635" s="173">
        <v>0.01</v>
      </c>
      <c r="N635" s="173">
        <v>0.02</v>
      </c>
      <c r="O635" s="173">
        <v>0.01</v>
      </c>
      <c r="P635" s="173">
        <v>0.02</v>
      </c>
      <c r="Q635" s="173">
        <v>1.2571479999999999E-2</v>
      </c>
      <c r="R635" s="173">
        <v>0.01</v>
      </c>
      <c r="S635" s="173">
        <v>0.02</v>
      </c>
      <c r="T635" s="173">
        <v>0.02</v>
      </c>
      <c r="U635" s="173">
        <v>0.01</v>
      </c>
      <c r="V635" s="173">
        <v>0.02</v>
      </c>
      <c r="W635" s="183">
        <v>2.2452E-2</v>
      </c>
      <c r="X635" s="173">
        <v>0.02</v>
      </c>
      <c r="Y635" s="179" t="s">
        <v>111</v>
      </c>
      <c r="Z635" s="173">
        <v>0.01</v>
      </c>
      <c r="AA635" s="179">
        <v>2.5272800000000002E-2</v>
      </c>
      <c r="AB635" s="173">
        <v>0.02</v>
      </c>
      <c r="AC635" s="173">
        <v>1.4999999999999999E-2</v>
      </c>
      <c r="AD635" s="173">
        <v>1.4999999999999999E-2</v>
      </c>
      <c r="AE635" s="173">
        <v>0.01</v>
      </c>
      <c r="AF635" s="179">
        <v>2.2633280000000002E-2</v>
      </c>
      <c r="AG635" s="173">
        <v>0.02</v>
      </c>
      <c r="AH635" s="174"/>
      <c r="AI635" s="175"/>
      <c r="AJ635" s="175"/>
      <c r="AK635" s="175"/>
      <c r="AL635" s="175"/>
      <c r="AM635" s="175"/>
      <c r="AN635" s="175"/>
      <c r="AO635" s="175"/>
      <c r="AP635" s="175"/>
      <c r="AQ635" s="175"/>
      <c r="AR635" s="175"/>
      <c r="AS635" s="175"/>
      <c r="AT635" s="175"/>
      <c r="AU635" s="175"/>
      <c r="AV635" s="175"/>
      <c r="AW635" s="175"/>
      <c r="AX635" s="175"/>
      <c r="AY635" s="175"/>
      <c r="AZ635" s="175"/>
      <c r="BA635" s="175"/>
      <c r="BB635" s="175"/>
      <c r="BC635" s="175"/>
      <c r="BD635" s="175"/>
      <c r="BE635" s="175"/>
      <c r="BF635" s="175"/>
      <c r="BG635" s="175"/>
      <c r="BH635" s="175"/>
      <c r="BI635" s="175"/>
      <c r="BJ635" s="175"/>
      <c r="BK635" s="175"/>
      <c r="BL635" s="175"/>
      <c r="BM635" s="176">
        <v>1</v>
      </c>
    </row>
    <row r="636" spans="1:65">
      <c r="A636" s="35"/>
      <c r="B636" s="19">
        <v>1</v>
      </c>
      <c r="C636" s="8">
        <v>2</v>
      </c>
      <c r="D636" s="177">
        <v>1.6E-2</v>
      </c>
      <c r="E636" s="177">
        <v>0.01</v>
      </c>
      <c r="F636" s="184">
        <v>0.01</v>
      </c>
      <c r="G636" s="180">
        <v>2.3E-2</v>
      </c>
      <c r="H636" s="184">
        <v>2.0160339200000002E-2</v>
      </c>
      <c r="I636" s="177">
        <v>0.01</v>
      </c>
      <c r="J636" s="184">
        <v>1.3409542743538769E-2</v>
      </c>
      <c r="K636" s="177">
        <v>0.01</v>
      </c>
      <c r="L636" s="180" t="s">
        <v>331</v>
      </c>
      <c r="M636" s="177">
        <v>0.01</v>
      </c>
      <c r="N636" s="177">
        <v>0.02</v>
      </c>
      <c r="O636" s="177">
        <v>0.01</v>
      </c>
      <c r="P636" s="177">
        <v>0.02</v>
      </c>
      <c r="Q636" s="177">
        <v>1.0756650000000001E-2</v>
      </c>
      <c r="R636" s="177">
        <v>0.01</v>
      </c>
      <c r="S636" s="177">
        <v>0.02</v>
      </c>
      <c r="T636" s="177">
        <v>0.02</v>
      </c>
      <c r="U636" s="177">
        <v>0.01</v>
      </c>
      <c r="V636" s="177">
        <v>0.02</v>
      </c>
      <c r="W636" s="177">
        <v>1.7255000000000003E-2</v>
      </c>
      <c r="X636" s="177">
        <v>0.02</v>
      </c>
      <c r="Y636" s="180" t="s">
        <v>111</v>
      </c>
      <c r="Z636" s="177">
        <v>0.01</v>
      </c>
      <c r="AA636" s="180">
        <v>2.5379100000000002E-2</v>
      </c>
      <c r="AB636" s="177">
        <v>0.02</v>
      </c>
      <c r="AC636" s="177">
        <v>1.4999999999999999E-2</v>
      </c>
      <c r="AD636" s="177">
        <v>1.4000000000000002E-2</v>
      </c>
      <c r="AE636" s="177">
        <v>0.01</v>
      </c>
      <c r="AF636" s="180">
        <v>2.2352320000000002E-2</v>
      </c>
      <c r="AG636" s="177">
        <v>0.02</v>
      </c>
      <c r="AH636" s="174"/>
      <c r="AI636" s="175"/>
      <c r="AJ636" s="175"/>
      <c r="AK636" s="175"/>
      <c r="AL636" s="175"/>
      <c r="AM636" s="175"/>
      <c r="AN636" s="175"/>
      <c r="AO636" s="175"/>
      <c r="AP636" s="175"/>
      <c r="AQ636" s="175"/>
      <c r="AR636" s="175"/>
      <c r="AS636" s="175"/>
      <c r="AT636" s="175"/>
      <c r="AU636" s="175"/>
      <c r="AV636" s="175"/>
      <c r="AW636" s="175"/>
      <c r="AX636" s="175"/>
      <c r="AY636" s="175"/>
      <c r="AZ636" s="175"/>
      <c r="BA636" s="175"/>
      <c r="BB636" s="175"/>
      <c r="BC636" s="175"/>
      <c r="BD636" s="175"/>
      <c r="BE636" s="175"/>
      <c r="BF636" s="175"/>
      <c r="BG636" s="175"/>
      <c r="BH636" s="175"/>
      <c r="BI636" s="175"/>
      <c r="BJ636" s="175"/>
      <c r="BK636" s="175"/>
      <c r="BL636" s="175"/>
      <c r="BM636" s="176" t="e">
        <v>#N/A</v>
      </c>
    </row>
    <row r="637" spans="1:65">
      <c r="A637" s="35"/>
      <c r="B637" s="19">
        <v>1</v>
      </c>
      <c r="C637" s="8">
        <v>3</v>
      </c>
      <c r="D637" s="177">
        <v>1.4999999999999999E-2</v>
      </c>
      <c r="E637" s="177">
        <v>0.01</v>
      </c>
      <c r="F637" s="184">
        <v>0.01</v>
      </c>
      <c r="G637" s="180">
        <v>2.4E-2</v>
      </c>
      <c r="H637" s="184">
        <v>1.9869533000000002E-2</v>
      </c>
      <c r="I637" s="177">
        <v>0.01</v>
      </c>
      <c r="J637" s="184">
        <v>1.3408644400785857E-2</v>
      </c>
      <c r="K637" s="184">
        <v>0.01</v>
      </c>
      <c r="L637" s="185" t="s">
        <v>331</v>
      </c>
      <c r="M637" s="27">
        <v>0.01</v>
      </c>
      <c r="N637" s="27">
        <v>0.02</v>
      </c>
      <c r="O637" s="27">
        <v>1.1000000000000001E-2</v>
      </c>
      <c r="P637" s="27">
        <v>0.01</v>
      </c>
      <c r="Q637" s="27">
        <v>1.2146599999999999E-2</v>
      </c>
      <c r="R637" s="27">
        <v>0.01</v>
      </c>
      <c r="S637" s="27">
        <v>0.02</v>
      </c>
      <c r="T637" s="27">
        <v>0.02</v>
      </c>
      <c r="U637" s="27">
        <v>0.01</v>
      </c>
      <c r="V637" s="27">
        <v>0.02</v>
      </c>
      <c r="W637" s="27">
        <v>1.7115999999999999E-2</v>
      </c>
      <c r="X637" s="27">
        <v>0.02</v>
      </c>
      <c r="Y637" s="185" t="s">
        <v>111</v>
      </c>
      <c r="Z637" s="185" t="s">
        <v>111</v>
      </c>
      <c r="AA637" s="185">
        <v>2.22353E-2</v>
      </c>
      <c r="AB637" s="27">
        <v>0.02</v>
      </c>
      <c r="AC637" s="27">
        <v>1.4999999999999999E-2</v>
      </c>
      <c r="AD637" s="27">
        <v>1.4000000000000002E-2</v>
      </c>
      <c r="AE637" s="27">
        <v>0.01</v>
      </c>
      <c r="AF637" s="185">
        <v>2.2995519999999998E-2</v>
      </c>
      <c r="AG637" s="27">
        <v>0.02</v>
      </c>
      <c r="AH637" s="174"/>
      <c r="AI637" s="175"/>
      <c r="AJ637" s="175"/>
      <c r="AK637" s="175"/>
      <c r="AL637" s="175"/>
      <c r="AM637" s="175"/>
      <c r="AN637" s="175"/>
      <c r="AO637" s="175"/>
      <c r="AP637" s="175"/>
      <c r="AQ637" s="175"/>
      <c r="AR637" s="175"/>
      <c r="AS637" s="175"/>
      <c r="AT637" s="175"/>
      <c r="AU637" s="175"/>
      <c r="AV637" s="175"/>
      <c r="AW637" s="175"/>
      <c r="AX637" s="175"/>
      <c r="AY637" s="175"/>
      <c r="AZ637" s="175"/>
      <c r="BA637" s="175"/>
      <c r="BB637" s="175"/>
      <c r="BC637" s="175"/>
      <c r="BD637" s="175"/>
      <c r="BE637" s="175"/>
      <c r="BF637" s="175"/>
      <c r="BG637" s="175"/>
      <c r="BH637" s="175"/>
      <c r="BI637" s="175"/>
      <c r="BJ637" s="175"/>
      <c r="BK637" s="175"/>
      <c r="BL637" s="175"/>
      <c r="BM637" s="176">
        <v>16</v>
      </c>
    </row>
    <row r="638" spans="1:65">
      <c r="A638" s="35"/>
      <c r="B638" s="19">
        <v>1</v>
      </c>
      <c r="C638" s="8">
        <v>4</v>
      </c>
      <c r="D638" s="177">
        <v>1.4999999999999999E-2</v>
      </c>
      <c r="E638" s="177">
        <v>0.01</v>
      </c>
      <c r="F638" s="184">
        <v>0.01</v>
      </c>
      <c r="G638" s="180">
        <v>2.1999999999999999E-2</v>
      </c>
      <c r="H638" s="184">
        <v>1.9962011599999999E-2</v>
      </c>
      <c r="I638" s="177">
        <v>0.01</v>
      </c>
      <c r="J638" s="184">
        <v>1.3299798792756543E-2</v>
      </c>
      <c r="K638" s="184">
        <v>0.01</v>
      </c>
      <c r="L638" s="185" t="s">
        <v>331</v>
      </c>
      <c r="M638" s="27">
        <v>0.01</v>
      </c>
      <c r="N638" s="27">
        <v>0.02</v>
      </c>
      <c r="O638" s="27">
        <v>1.0500000000000001E-2</v>
      </c>
      <c r="P638" s="27">
        <v>0.01</v>
      </c>
      <c r="Q638" s="27">
        <v>1.046945E-2</v>
      </c>
      <c r="R638" s="27">
        <v>0.01</v>
      </c>
      <c r="S638" s="27">
        <v>0.02</v>
      </c>
      <c r="T638" s="27">
        <v>0.02</v>
      </c>
      <c r="U638" s="27">
        <v>0.01</v>
      </c>
      <c r="V638" s="27">
        <v>0.02</v>
      </c>
      <c r="W638" s="27">
        <v>1.7859E-2</v>
      </c>
      <c r="X638" s="27">
        <v>0.01</v>
      </c>
      <c r="Y638" s="185" t="s">
        <v>111</v>
      </c>
      <c r="Z638" s="27">
        <v>0.01</v>
      </c>
      <c r="AA638" s="185">
        <v>2.2259000000000001E-2</v>
      </c>
      <c r="AB638" s="27">
        <v>0.02</v>
      </c>
      <c r="AC638" s="27">
        <v>1.4999999999999999E-2</v>
      </c>
      <c r="AD638" s="27">
        <v>1.2999999999999999E-2</v>
      </c>
      <c r="AE638" s="27">
        <v>0.01</v>
      </c>
      <c r="AF638" s="185">
        <v>2.3202239999999999E-2</v>
      </c>
      <c r="AG638" s="27">
        <v>0.02</v>
      </c>
      <c r="AH638" s="174"/>
      <c r="AI638" s="175"/>
      <c r="AJ638" s="175"/>
      <c r="AK638" s="175"/>
      <c r="AL638" s="175"/>
      <c r="AM638" s="175"/>
      <c r="AN638" s="175"/>
      <c r="AO638" s="175"/>
      <c r="AP638" s="175"/>
      <c r="AQ638" s="175"/>
      <c r="AR638" s="175"/>
      <c r="AS638" s="175"/>
      <c r="AT638" s="175"/>
      <c r="AU638" s="175"/>
      <c r="AV638" s="175"/>
      <c r="AW638" s="175"/>
      <c r="AX638" s="175"/>
      <c r="AY638" s="175"/>
      <c r="AZ638" s="175"/>
      <c r="BA638" s="175"/>
      <c r="BB638" s="175"/>
      <c r="BC638" s="175"/>
      <c r="BD638" s="175"/>
      <c r="BE638" s="175"/>
      <c r="BF638" s="175"/>
      <c r="BG638" s="175"/>
      <c r="BH638" s="175"/>
      <c r="BI638" s="175"/>
      <c r="BJ638" s="175"/>
      <c r="BK638" s="175"/>
      <c r="BL638" s="175"/>
      <c r="BM638" s="176">
        <v>1.4318935770895843E-2</v>
      </c>
    </row>
    <row r="639" spans="1:65">
      <c r="A639" s="35"/>
      <c r="B639" s="19">
        <v>1</v>
      </c>
      <c r="C639" s="8">
        <v>5</v>
      </c>
      <c r="D639" s="177">
        <v>1.4000000000000002E-2</v>
      </c>
      <c r="E639" s="177">
        <v>0.01</v>
      </c>
      <c r="F639" s="177">
        <v>0.01</v>
      </c>
      <c r="G639" s="180">
        <v>2.1999999999999999E-2</v>
      </c>
      <c r="H639" s="177">
        <v>2.0110200200000004E-2</v>
      </c>
      <c r="I639" s="177">
        <v>0.01</v>
      </c>
      <c r="J639" s="177">
        <v>1.3555776892430279E-2</v>
      </c>
      <c r="K639" s="177">
        <v>0.01</v>
      </c>
      <c r="L639" s="180" t="s">
        <v>331</v>
      </c>
      <c r="M639" s="177">
        <v>0.01</v>
      </c>
      <c r="N639" s="177">
        <v>0.02</v>
      </c>
      <c r="O639" s="187">
        <v>1.2500000000000001E-2</v>
      </c>
      <c r="P639" s="177">
        <v>0.02</v>
      </c>
      <c r="Q639" s="177">
        <v>1.0927829999999999E-2</v>
      </c>
      <c r="R639" s="177">
        <v>0.01</v>
      </c>
      <c r="S639" s="177">
        <v>0.02</v>
      </c>
      <c r="T639" s="177">
        <v>0.02</v>
      </c>
      <c r="U639" s="177">
        <v>0.01</v>
      </c>
      <c r="V639" s="177">
        <v>0.02</v>
      </c>
      <c r="W639" s="177">
        <v>1.874E-2</v>
      </c>
      <c r="X639" s="177">
        <v>0.02</v>
      </c>
      <c r="Y639" s="180" t="s">
        <v>111</v>
      </c>
      <c r="Z639" s="177">
        <v>0.01</v>
      </c>
      <c r="AA639" s="180">
        <v>2.1068899999999998E-2</v>
      </c>
      <c r="AB639" s="177">
        <v>0.02</v>
      </c>
      <c r="AC639" s="177">
        <v>1.4999999999999999E-2</v>
      </c>
      <c r="AD639" s="177">
        <v>1.4000000000000002E-2</v>
      </c>
      <c r="AE639" s="177">
        <v>0.01</v>
      </c>
      <c r="AF639" s="180">
        <v>2.2510079999999998E-2</v>
      </c>
      <c r="AG639" s="177">
        <v>0.02</v>
      </c>
      <c r="AH639" s="174"/>
      <c r="AI639" s="175"/>
      <c r="AJ639" s="175"/>
      <c r="AK639" s="175"/>
      <c r="AL639" s="175"/>
      <c r="AM639" s="175"/>
      <c r="AN639" s="175"/>
      <c r="AO639" s="175"/>
      <c r="AP639" s="175"/>
      <c r="AQ639" s="175"/>
      <c r="AR639" s="175"/>
      <c r="AS639" s="175"/>
      <c r="AT639" s="175"/>
      <c r="AU639" s="175"/>
      <c r="AV639" s="175"/>
      <c r="AW639" s="175"/>
      <c r="AX639" s="175"/>
      <c r="AY639" s="175"/>
      <c r="AZ639" s="175"/>
      <c r="BA639" s="175"/>
      <c r="BB639" s="175"/>
      <c r="BC639" s="175"/>
      <c r="BD639" s="175"/>
      <c r="BE639" s="175"/>
      <c r="BF639" s="175"/>
      <c r="BG639" s="175"/>
      <c r="BH639" s="175"/>
      <c r="BI639" s="175"/>
      <c r="BJ639" s="175"/>
      <c r="BK639" s="175"/>
      <c r="BL639" s="175"/>
      <c r="BM639" s="176">
        <v>44</v>
      </c>
    </row>
    <row r="640" spans="1:65">
      <c r="A640" s="35"/>
      <c r="B640" s="19">
        <v>1</v>
      </c>
      <c r="C640" s="8">
        <v>6</v>
      </c>
      <c r="D640" s="177">
        <v>1.2999999999999999E-2</v>
      </c>
      <c r="E640" s="177">
        <v>0.01</v>
      </c>
      <c r="F640" s="177">
        <v>0.01</v>
      </c>
      <c r="G640" s="180">
        <v>2.5000000000000001E-2</v>
      </c>
      <c r="H640" s="177">
        <v>2.0174823800000002E-2</v>
      </c>
      <c r="I640" s="177">
        <v>0.01</v>
      </c>
      <c r="J640" s="177">
        <v>1.3425742574257427E-2</v>
      </c>
      <c r="K640" s="177">
        <v>0.01</v>
      </c>
      <c r="L640" s="180" t="s">
        <v>331</v>
      </c>
      <c r="M640" s="177">
        <v>0.01</v>
      </c>
      <c r="N640" s="177">
        <v>0.02</v>
      </c>
      <c r="O640" s="177">
        <v>1.0500000000000001E-2</v>
      </c>
      <c r="P640" s="177">
        <v>0.02</v>
      </c>
      <c r="Q640" s="177">
        <v>1.312558E-2</v>
      </c>
      <c r="R640" s="177">
        <v>0.01</v>
      </c>
      <c r="S640" s="177">
        <v>0.01</v>
      </c>
      <c r="T640" s="177">
        <v>0.02</v>
      </c>
      <c r="U640" s="177">
        <v>0.01</v>
      </c>
      <c r="V640" s="177">
        <v>0.02</v>
      </c>
      <c r="W640" s="177">
        <v>1.7643000000000002E-2</v>
      </c>
      <c r="X640" s="177">
        <v>0.02</v>
      </c>
      <c r="Y640" s="177">
        <v>1.2E-2</v>
      </c>
      <c r="Z640" s="180" t="s">
        <v>111</v>
      </c>
      <c r="AA640" s="180">
        <v>2.0861400000000002E-2</v>
      </c>
      <c r="AB640" s="177">
        <v>0.02</v>
      </c>
      <c r="AC640" s="177">
        <v>1.4999999999999999E-2</v>
      </c>
      <c r="AD640" s="177">
        <v>1.2999999999999999E-2</v>
      </c>
      <c r="AE640" s="177">
        <v>0.01</v>
      </c>
      <c r="AF640" s="180">
        <v>2.20336E-2</v>
      </c>
      <c r="AG640" s="177">
        <v>0.02</v>
      </c>
      <c r="AH640" s="174"/>
      <c r="AI640" s="175"/>
      <c r="AJ640" s="175"/>
      <c r="AK640" s="175"/>
      <c r="AL640" s="175"/>
      <c r="AM640" s="175"/>
      <c r="AN640" s="175"/>
      <c r="AO640" s="175"/>
      <c r="AP640" s="175"/>
      <c r="AQ640" s="175"/>
      <c r="AR640" s="175"/>
      <c r="AS640" s="175"/>
      <c r="AT640" s="175"/>
      <c r="AU640" s="175"/>
      <c r="AV640" s="175"/>
      <c r="AW640" s="175"/>
      <c r="AX640" s="175"/>
      <c r="AY640" s="175"/>
      <c r="AZ640" s="175"/>
      <c r="BA640" s="175"/>
      <c r="BB640" s="175"/>
      <c r="BC640" s="175"/>
      <c r="BD640" s="175"/>
      <c r="BE640" s="175"/>
      <c r="BF640" s="175"/>
      <c r="BG640" s="175"/>
      <c r="BH640" s="175"/>
      <c r="BI640" s="175"/>
      <c r="BJ640" s="175"/>
      <c r="BK640" s="175"/>
      <c r="BL640" s="175"/>
      <c r="BM640" s="64"/>
    </row>
    <row r="641" spans="1:65">
      <c r="A641" s="35"/>
      <c r="B641" s="20" t="s">
        <v>233</v>
      </c>
      <c r="C641" s="12"/>
      <c r="D641" s="178">
        <v>1.4999999999999999E-2</v>
      </c>
      <c r="E641" s="178">
        <v>0.01</v>
      </c>
      <c r="F641" s="178">
        <v>0.01</v>
      </c>
      <c r="G641" s="178">
        <v>2.2999999999999996E-2</v>
      </c>
      <c r="H641" s="178">
        <v>2.0084016500000003E-2</v>
      </c>
      <c r="I641" s="178">
        <v>0.01</v>
      </c>
      <c r="J641" s="178">
        <v>1.3415986624399724E-2</v>
      </c>
      <c r="K641" s="178">
        <v>0.01</v>
      </c>
      <c r="L641" s="178" t="s">
        <v>678</v>
      </c>
      <c r="M641" s="178">
        <v>0.01</v>
      </c>
      <c r="N641" s="178">
        <v>0.02</v>
      </c>
      <c r="O641" s="178">
        <v>1.0750000000000001E-2</v>
      </c>
      <c r="P641" s="178">
        <v>1.6666666666666666E-2</v>
      </c>
      <c r="Q641" s="178">
        <v>1.1666265E-2</v>
      </c>
      <c r="R641" s="178">
        <v>0.01</v>
      </c>
      <c r="S641" s="178">
        <v>1.8333333333333333E-2</v>
      </c>
      <c r="T641" s="178">
        <v>0.02</v>
      </c>
      <c r="U641" s="178">
        <v>0.01</v>
      </c>
      <c r="V641" s="178">
        <v>0.02</v>
      </c>
      <c r="W641" s="178">
        <v>1.8510833333333334E-2</v>
      </c>
      <c r="X641" s="178">
        <v>1.8333333333333333E-2</v>
      </c>
      <c r="Y641" s="178">
        <v>1.2E-2</v>
      </c>
      <c r="Z641" s="178">
        <v>0.01</v>
      </c>
      <c r="AA641" s="178">
        <v>2.2846083333333333E-2</v>
      </c>
      <c r="AB641" s="178">
        <v>0.02</v>
      </c>
      <c r="AC641" s="178">
        <v>1.4999999999999999E-2</v>
      </c>
      <c r="AD641" s="178">
        <v>1.3833333333333335E-2</v>
      </c>
      <c r="AE641" s="178">
        <v>0.01</v>
      </c>
      <c r="AF641" s="178">
        <v>2.2621173333333338E-2</v>
      </c>
      <c r="AG641" s="178">
        <v>0.02</v>
      </c>
      <c r="AH641" s="174"/>
      <c r="AI641" s="175"/>
      <c r="AJ641" s="175"/>
      <c r="AK641" s="175"/>
      <c r="AL641" s="175"/>
      <c r="AM641" s="175"/>
      <c r="AN641" s="175"/>
      <c r="AO641" s="175"/>
      <c r="AP641" s="175"/>
      <c r="AQ641" s="175"/>
      <c r="AR641" s="175"/>
      <c r="AS641" s="175"/>
      <c r="AT641" s="175"/>
      <c r="AU641" s="175"/>
      <c r="AV641" s="175"/>
      <c r="AW641" s="175"/>
      <c r="AX641" s="175"/>
      <c r="AY641" s="175"/>
      <c r="AZ641" s="175"/>
      <c r="BA641" s="175"/>
      <c r="BB641" s="175"/>
      <c r="BC641" s="175"/>
      <c r="BD641" s="175"/>
      <c r="BE641" s="175"/>
      <c r="BF641" s="175"/>
      <c r="BG641" s="175"/>
      <c r="BH641" s="175"/>
      <c r="BI641" s="175"/>
      <c r="BJ641" s="175"/>
      <c r="BK641" s="175"/>
      <c r="BL641" s="175"/>
      <c r="BM641" s="64"/>
    </row>
    <row r="642" spans="1:65">
      <c r="A642" s="35"/>
      <c r="B642" s="3" t="s">
        <v>234</v>
      </c>
      <c r="C642" s="33"/>
      <c r="D642" s="27">
        <v>1.4999999999999999E-2</v>
      </c>
      <c r="E642" s="27">
        <v>0.01</v>
      </c>
      <c r="F642" s="27">
        <v>0.01</v>
      </c>
      <c r="G642" s="27">
        <v>2.2499999999999999E-2</v>
      </c>
      <c r="H642" s="27">
        <v>2.0135269700000003E-2</v>
      </c>
      <c r="I642" s="27">
        <v>0.01</v>
      </c>
      <c r="J642" s="27">
        <v>1.3409093572162313E-2</v>
      </c>
      <c r="K642" s="27">
        <v>0.01</v>
      </c>
      <c r="L642" s="27" t="s">
        <v>678</v>
      </c>
      <c r="M642" s="27">
        <v>0.01</v>
      </c>
      <c r="N642" s="27">
        <v>0.02</v>
      </c>
      <c r="O642" s="27">
        <v>1.0500000000000001E-2</v>
      </c>
      <c r="P642" s="27">
        <v>0.02</v>
      </c>
      <c r="Q642" s="27">
        <v>1.1537215E-2</v>
      </c>
      <c r="R642" s="27">
        <v>0.01</v>
      </c>
      <c r="S642" s="27">
        <v>0.02</v>
      </c>
      <c r="T642" s="27">
        <v>0.02</v>
      </c>
      <c r="U642" s="27">
        <v>0.01</v>
      </c>
      <c r="V642" s="27">
        <v>0.02</v>
      </c>
      <c r="W642" s="27">
        <v>1.7751000000000003E-2</v>
      </c>
      <c r="X642" s="27">
        <v>0.02</v>
      </c>
      <c r="Y642" s="27">
        <v>1.2E-2</v>
      </c>
      <c r="Z642" s="27">
        <v>0.01</v>
      </c>
      <c r="AA642" s="27">
        <v>2.224715E-2</v>
      </c>
      <c r="AB642" s="27">
        <v>0.02</v>
      </c>
      <c r="AC642" s="27">
        <v>1.4999999999999999E-2</v>
      </c>
      <c r="AD642" s="27">
        <v>1.4000000000000002E-2</v>
      </c>
      <c r="AE642" s="27">
        <v>0.01</v>
      </c>
      <c r="AF642" s="27">
        <v>2.257168E-2</v>
      </c>
      <c r="AG642" s="27">
        <v>0.02</v>
      </c>
      <c r="AH642" s="174"/>
      <c r="AI642" s="175"/>
      <c r="AJ642" s="175"/>
      <c r="AK642" s="175"/>
      <c r="AL642" s="175"/>
      <c r="AM642" s="175"/>
      <c r="AN642" s="175"/>
      <c r="AO642" s="175"/>
      <c r="AP642" s="175"/>
      <c r="AQ642" s="175"/>
      <c r="AR642" s="175"/>
      <c r="AS642" s="175"/>
      <c r="AT642" s="175"/>
      <c r="AU642" s="175"/>
      <c r="AV642" s="175"/>
      <c r="AW642" s="175"/>
      <c r="AX642" s="175"/>
      <c r="AY642" s="175"/>
      <c r="AZ642" s="175"/>
      <c r="BA642" s="175"/>
      <c r="BB642" s="175"/>
      <c r="BC642" s="175"/>
      <c r="BD642" s="175"/>
      <c r="BE642" s="175"/>
      <c r="BF642" s="175"/>
      <c r="BG642" s="175"/>
      <c r="BH642" s="175"/>
      <c r="BI642" s="175"/>
      <c r="BJ642" s="175"/>
      <c r="BK642" s="175"/>
      <c r="BL642" s="175"/>
      <c r="BM642" s="64"/>
    </row>
    <row r="643" spans="1:65">
      <c r="A643" s="35"/>
      <c r="B643" s="3" t="s">
        <v>235</v>
      </c>
      <c r="C643" s="33"/>
      <c r="D643" s="27">
        <v>1.4142135623730952E-3</v>
      </c>
      <c r="E643" s="27">
        <v>0</v>
      </c>
      <c r="F643" s="27">
        <v>0</v>
      </c>
      <c r="G643" s="27">
        <v>1.2649110640673528E-3</v>
      </c>
      <c r="H643" s="27">
        <v>1.3866799813267705E-4</v>
      </c>
      <c r="I643" s="27">
        <v>0</v>
      </c>
      <c r="J643" s="27">
        <v>8.199343373400684E-5</v>
      </c>
      <c r="K643" s="27">
        <v>0</v>
      </c>
      <c r="L643" s="27" t="s">
        <v>678</v>
      </c>
      <c r="M643" s="27">
        <v>0</v>
      </c>
      <c r="N643" s="27">
        <v>0</v>
      </c>
      <c r="O643" s="27">
        <v>9.3541434669348552E-4</v>
      </c>
      <c r="P643" s="27">
        <v>5.1639777949432156E-3</v>
      </c>
      <c r="Q643" s="27">
        <v>1.0940555762254489E-3</v>
      </c>
      <c r="R643" s="27">
        <v>0</v>
      </c>
      <c r="S643" s="27">
        <v>4.0824829046386306E-3</v>
      </c>
      <c r="T643" s="27">
        <v>0</v>
      </c>
      <c r="U643" s="27">
        <v>0</v>
      </c>
      <c r="V643" s="27">
        <v>0</v>
      </c>
      <c r="W643" s="27">
        <v>2.0142497776260682E-3</v>
      </c>
      <c r="X643" s="27">
        <v>4.0824829046386306E-3</v>
      </c>
      <c r="Y643" s="27" t="s">
        <v>678</v>
      </c>
      <c r="Z643" s="27">
        <v>0</v>
      </c>
      <c r="AA643" s="27">
        <v>2.006000940594662E-3</v>
      </c>
      <c r="AB643" s="27">
        <v>0</v>
      </c>
      <c r="AC643" s="27">
        <v>0</v>
      </c>
      <c r="AD643" s="27">
        <v>7.5277265270908141E-4</v>
      </c>
      <c r="AE643" s="27">
        <v>0</v>
      </c>
      <c r="AF643" s="27">
        <v>4.2609546698676103E-4</v>
      </c>
      <c r="AG643" s="27">
        <v>0</v>
      </c>
      <c r="AH643" s="174"/>
      <c r="AI643" s="175"/>
      <c r="AJ643" s="175"/>
      <c r="AK643" s="175"/>
      <c r="AL643" s="175"/>
      <c r="AM643" s="175"/>
      <c r="AN643" s="175"/>
      <c r="AO643" s="175"/>
      <c r="AP643" s="175"/>
      <c r="AQ643" s="175"/>
      <c r="AR643" s="175"/>
      <c r="AS643" s="175"/>
      <c r="AT643" s="175"/>
      <c r="AU643" s="175"/>
      <c r="AV643" s="175"/>
      <c r="AW643" s="175"/>
      <c r="AX643" s="175"/>
      <c r="AY643" s="175"/>
      <c r="AZ643" s="175"/>
      <c r="BA643" s="175"/>
      <c r="BB643" s="175"/>
      <c r="BC643" s="175"/>
      <c r="BD643" s="175"/>
      <c r="BE643" s="175"/>
      <c r="BF643" s="175"/>
      <c r="BG643" s="175"/>
      <c r="BH643" s="175"/>
      <c r="BI643" s="175"/>
      <c r="BJ643" s="175"/>
      <c r="BK643" s="175"/>
      <c r="BL643" s="175"/>
      <c r="BM643" s="64"/>
    </row>
    <row r="644" spans="1:65">
      <c r="A644" s="35"/>
      <c r="B644" s="3" t="s">
        <v>87</v>
      </c>
      <c r="C644" s="33"/>
      <c r="D644" s="13">
        <v>9.428090415820635E-2</v>
      </c>
      <c r="E644" s="13">
        <v>0</v>
      </c>
      <c r="F644" s="13">
        <v>0</v>
      </c>
      <c r="G644" s="13">
        <v>5.4996133220319696E-2</v>
      </c>
      <c r="H644" s="13">
        <v>6.9043957483642289E-3</v>
      </c>
      <c r="I644" s="13">
        <v>0</v>
      </c>
      <c r="J644" s="13">
        <v>6.1116216070821773E-3</v>
      </c>
      <c r="K644" s="13">
        <v>0</v>
      </c>
      <c r="L644" s="13" t="s">
        <v>678</v>
      </c>
      <c r="M644" s="13">
        <v>0</v>
      </c>
      <c r="N644" s="13">
        <v>0</v>
      </c>
      <c r="O644" s="13">
        <v>8.7015288064510268E-2</v>
      </c>
      <c r="P644" s="13">
        <v>0.30983866769659296</v>
      </c>
      <c r="Q644" s="13">
        <v>9.3779420939387959E-2</v>
      </c>
      <c r="R644" s="13">
        <v>0</v>
      </c>
      <c r="S644" s="13">
        <v>0.22268088570756167</v>
      </c>
      <c r="T644" s="13">
        <v>0</v>
      </c>
      <c r="U644" s="13">
        <v>0</v>
      </c>
      <c r="V644" s="13">
        <v>0</v>
      </c>
      <c r="W644" s="13">
        <v>0.1088146460699267</v>
      </c>
      <c r="X644" s="13">
        <v>0.22268088570756167</v>
      </c>
      <c r="Y644" s="13" t="s">
        <v>678</v>
      </c>
      <c r="Z644" s="13">
        <v>0</v>
      </c>
      <c r="AA644" s="13">
        <v>8.7805025978690526E-2</v>
      </c>
      <c r="AB644" s="13">
        <v>0</v>
      </c>
      <c r="AC644" s="13">
        <v>0</v>
      </c>
      <c r="AD644" s="13">
        <v>5.4417300195837202E-2</v>
      </c>
      <c r="AE644" s="13">
        <v>0</v>
      </c>
      <c r="AF644" s="13">
        <v>1.8836134656149323E-2</v>
      </c>
      <c r="AG644" s="13">
        <v>0</v>
      </c>
      <c r="AH644" s="108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63"/>
    </row>
    <row r="645" spans="1:65">
      <c r="A645" s="35"/>
      <c r="B645" s="3" t="s">
        <v>236</v>
      </c>
      <c r="C645" s="33"/>
      <c r="D645" s="13">
        <v>4.756388603184214E-2</v>
      </c>
      <c r="E645" s="13">
        <v>-0.30162407597877194</v>
      </c>
      <c r="F645" s="13">
        <v>-0.30162407597877194</v>
      </c>
      <c r="G645" s="13">
        <v>0.60626462524882418</v>
      </c>
      <c r="H645" s="13">
        <v>0.40261935812450922</v>
      </c>
      <c r="I645" s="13">
        <v>-0.30162407597877194</v>
      </c>
      <c r="J645" s="13">
        <v>-6.3059794452840601E-2</v>
      </c>
      <c r="K645" s="13">
        <v>-0.30162407597877194</v>
      </c>
      <c r="L645" s="13" t="s">
        <v>678</v>
      </c>
      <c r="M645" s="13">
        <v>-0.30162407597877194</v>
      </c>
      <c r="N645" s="13">
        <v>0.39675184804245611</v>
      </c>
      <c r="O645" s="13">
        <v>-0.24924588167717976</v>
      </c>
      <c r="P645" s="13">
        <v>0.16395987336871332</v>
      </c>
      <c r="Q645" s="13">
        <v>-0.18525614007484881</v>
      </c>
      <c r="R645" s="13">
        <v>-0.30162407597877194</v>
      </c>
      <c r="S645" s="13">
        <v>0.28035586070558471</v>
      </c>
      <c r="T645" s="13">
        <v>0.39675184804245611</v>
      </c>
      <c r="U645" s="13">
        <v>-0.30162407597877194</v>
      </c>
      <c r="V645" s="13">
        <v>0.39675184804245611</v>
      </c>
      <c r="W645" s="13">
        <v>0.29275203335696154</v>
      </c>
      <c r="X645" s="13">
        <v>0.28035586070558471</v>
      </c>
      <c r="Y645" s="13">
        <v>-0.16194889117452627</v>
      </c>
      <c r="Z645" s="13">
        <v>-0.30162407597877194</v>
      </c>
      <c r="AA645" s="13">
        <v>0.59551545581826448</v>
      </c>
      <c r="AB645" s="13">
        <v>0.39675184804245611</v>
      </c>
      <c r="AC645" s="13">
        <v>4.756388603184214E-2</v>
      </c>
      <c r="AD645" s="13">
        <v>-3.3913305103967728E-2</v>
      </c>
      <c r="AE645" s="13">
        <v>-0.30162407597877194</v>
      </c>
      <c r="AF645" s="13">
        <v>0.57980828291110331</v>
      </c>
      <c r="AG645" s="13">
        <v>0.39675184804245611</v>
      </c>
      <c r="AH645" s="108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63"/>
    </row>
    <row r="646" spans="1:65">
      <c r="A646" s="35"/>
      <c r="B646" s="54" t="s">
        <v>237</v>
      </c>
      <c r="C646" s="55"/>
      <c r="D646" s="53">
        <v>0.1</v>
      </c>
      <c r="E646" s="53">
        <v>0.67</v>
      </c>
      <c r="F646" s="53">
        <v>0.67</v>
      </c>
      <c r="G646" s="53">
        <v>1.35</v>
      </c>
      <c r="H646" s="53">
        <v>0.89</v>
      </c>
      <c r="I646" s="53">
        <v>0.67</v>
      </c>
      <c r="J646" s="53">
        <v>0.14000000000000001</v>
      </c>
      <c r="K646" s="53">
        <v>0.67</v>
      </c>
      <c r="L646" s="53">
        <v>0.67</v>
      </c>
      <c r="M646" s="53">
        <v>0.67</v>
      </c>
      <c r="N646" s="53">
        <v>0.88</v>
      </c>
      <c r="O646" s="53">
        <v>0.56000000000000005</v>
      </c>
      <c r="P646" s="53">
        <v>0.36</v>
      </c>
      <c r="Q646" s="53">
        <v>0.42</v>
      </c>
      <c r="R646" s="53">
        <v>0.67</v>
      </c>
      <c r="S646" s="53">
        <v>0.62</v>
      </c>
      <c r="T646" s="53">
        <v>0.88</v>
      </c>
      <c r="U646" s="53">
        <v>0.67</v>
      </c>
      <c r="V646" s="53">
        <v>0.88</v>
      </c>
      <c r="W646" s="53">
        <v>0.65</v>
      </c>
      <c r="X646" s="53">
        <v>0.62</v>
      </c>
      <c r="Y646" s="53">
        <v>1.27</v>
      </c>
      <c r="Z646" s="53">
        <v>0.93</v>
      </c>
      <c r="AA646" s="53">
        <v>1.32</v>
      </c>
      <c r="AB646" s="53">
        <v>0.88</v>
      </c>
      <c r="AC646" s="53">
        <v>0.08</v>
      </c>
      <c r="AD646" s="53">
        <v>0.08</v>
      </c>
      <c r="AE646" s="53">
        <v>0.67</v>
      </c>
      <c r="AF646" s="53">
        <v>1.29</v>
      </c>
      <c r="AG646" s="53">
        <v>0.88</v>
      </c>
      <c r="AH646" s="108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63"/>
    </row>
    <row r="647" spans="1:65">
      <c r="B647" s="36"/>
      <c r="C647" s="20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  <c r="AC647" s="31"/>
      <c r="AD647" s="31"/>
      <c r="AE647" s="31"/>
      <c r="AF647" s="31"/>
      <c r="AG647" s="31"/>
      <c r="BM647" s="63"/>
    </row>
    <row r="648" spans="1:65" ht="15">
      <c r="B648" s="37" t="s">
        <v>555</v>
      </c>
      <c r="BM648" s="32" t="s">
        <v>67</v>
      </c>
    </row>
    <row r="649" spans="1:65" ht="15">
      <c r="A649" s="28" t="s">
        <v>29</v>
      </c>
      <c r="B649" s="18" t="s">
        <v>115</v>
      </c>
      <c r="C649" s="15" t="s">
        <v>116</v>
      </c>
      <c r="D649" s="16" t="s">
        <v>228</v>
      </c>
      <c r="E649" s="17" t="s">
        <v>228</v>
      </c>
      <c r="F649" s="17" t="s">
        <v>228</v>
      </c>
      <c r="G649" s="17" t="s">
        <v>228</v>
      </c>
      <c r="H649" s="17" t="s">
        <v>228</v>
      </c>
      <c r="I649" s="17" t="s">
        <v>228</v>
      </c>
      <c r="J649" s="17" t="s">
        <v>228</v>
      </c>
      <c r="K649" s="17" t="s">
        <v>228</v>
      </c>
      <c r="L649" s="17" t="s">
        <v>228</v>
      </c>
      <c r="M649" s="17" t="s">
        <v>228</v>
      </c>
      <c r="N649" s="17" t="s">
        <v>228</v>
      </c>
      <c r="O649" s="17" t="s">
        <v>228</v>
      </c>
      <c r="P649" s="17" t="s">
        <v>228</v>
      </c>
      <c r="Q649" s="17" t="s">
        <v>228</v>
      </c>
      <c r="R649" s="17" t="s">
        <v>228</v>
      </c>
      <c r="S649" s="17" t="s">
        <v>228</v>
      </c>
      <c r="T649" s="17" t="s">
        <v>228</v>
      </c>
      <c r="U649" s="17" t="s">
        <v>228</v>
      </c>
      <c r="V649" s="17" t="s">
        <v>228</v>
      </c>
      <c r="W649" s="17" t="s">
        <v>228</v>
      </c>
      <c r="X649" s="17" t="s">
        <v>228</v>
      </c>
      <c r="Y649" s="17" t="s">
        <v>228</v>
      </c>
      <c r="Z649" s="17" t="s">
        <v>228</v>
      </c>
      <c r="AA649" s="108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2">
        <v>1</v>
      </c>
    </row>
    <row r="650" spans="1:65">
      <c r="A650" s="35"/>
      <c r="B650" s="19" t="s">
        <v>229</v>
      </c>
      <c r="C650" s="8" t="s">
        <v>229</v>
      </c>
      <c r="D650" s="105" t="s">
        <v>241</v>
      </c>
      <c r="E650" s="107" t="s">
        <v>242</v>
      </c>
      <c r="F650" s="107" t="s">
        <v>243</v>
      </c>
      <c r="G650" s="107" t="s">
        <v>244</v>
      </c>
      <c r="H650" s="107" t="s">
        <v>245</v>
      </c>
      <c r="I650" s="107" t="s">
        <v>246</v>
      </c>
      <c r="J650" s="107" t="s">
        <v>249</v>
      </c>
      <c r="K650" s="107" t="s">
        <v>250</v>
      </c>
      <c r="L650" s="107" t="s">
        <v>253</v>
      </c>
      <c r="M650" s="107" t="s">
        <v>256</v>
      </c>
      <c r="N650" s="107" t="s">
        <v>260</v>
      </c>
      <c r="O650" s="107" t="s">
        <v>261</v>
      </c>
      <c r="P650" s="107" t="s">
        <v>262</v>
      </c>
      <c r="Q650" s="107" t="s">
        <v>264</v>
      </c>
      <c r="R650" s="107" t="s">
        <v>265</v>
      </c>
      <c r="S650" s="107" t="s">
        <v>266</v>
      </c>
      <c r="T650" s="107" t="s">
        <v>267</v>
      </c>
      <c r="U650" s="107" t="s">
        <v>268</v>
      </c>
      <c r="V650" s="107" t="s">
        <v>287</v>
      </c>
      <c r="W650" s="107" t="s">
        <v>270</v>
      </c>
      <c r="X650" s="107" t="s">
        <v>271</v>
      </c>
      <c r="Y650" s="107" t="s">
        <v>274</v>
      </c>
      <c r="Z650" s="107" t="s">
        <v>279</v>
      </c>
      <c r="AA650" s="108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2" t="s">
        <v>3</v>
      </c>
    </row>
    <row r="651" spans="1:65">
      <c r="A651" s="35"/>
      <c r="B651" s="19"/>
      <c r="C651" s="8"/>
      <c r="D651" s="9" t="s">
        <v>303</v>
      </c>
      <c r="E651" s="10" t="s">
        <v>304</v>
      </c>
      <c r="F651" s="10" t="s">
        <v>303</v>
      </c>
      <c r="G651" s="10" t="s">
        <v>303</v>
      </c>
      <c r="H651" s="10" t="s">
        <v>304</v>
      </c>
      <c r="I651" s="10" t="s">
        <v>304</v>
      </c>
      <c r="J651" s="10" t="s">
        <v>305</v>
      </c>
      <c r="K651" s="10" t="s">
        <v>303</v>
      </c>
      <c r="L651" s="10" t="s">
        <v>303</v>
      </c>
      <c r="M651" s="10" t="s">
        <v>303</v>
      </c>
      <c r="N651" s="10" t="s">
        <v>304</v>
      </c>
      <c r="O651" s="10" t="s">
        <v>304</v>
      </c>
      <c r="P651" s="10" t="s">
        <v>303</v>
      </c>
      <c r="Q651" s="10" t="s">
        <v>303</v>
      </c>
      <c r="R651" s="10" t="s">
        <v>305</v>
      </c>
      <c r="S651" s="10" t="s">
        <v>304</v>
      </c>
      <c r="T651" s="10" t="s">
        <v>304</v>
      </c>
      <c r="U651" s="10" t="s">
        <v>304</v>
      </c>
      <c r="V651" s="10" t="s">
        <v>304</v>
      </c>
      <c r="W651" s="10" t="s">
        <v>303</v>
      </c>
      <c r="X651" s="10" t="s">
        <v>304</v>
      </c>
      <c r="Y651" s="10" t="s">
        <v>304</v>
      </c>
      <c r="Z651" s="10" t="s">
        <v>303</v>
      </c>
      <c r="AA651" s="108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2">
        <v>3</v>
      </c>
    </row>
    <row r="652" spans="1:65">
      <c r="A652" s="35"/>
      <c r="B652" s="19"/>
      <c r="C652" s="8"/>
      <c r="D652" s="29" t="s">
        <v>306</v>
      </c>
      <c r="E652" s="29" t="s">
        <v>307</v>
      </c>
      <c r="F652" s="29" t="s">
        <v>306</v>
      </c>
      <c r="G652" s="29" t="s">
        <v>306</v>
      </c>
      <c r="H652" s="29" t="s">
        <v>306</v>
      </c>
      <c r="I652" s="29" t="s">
        <v>306</v>
      </c>
      <c r="J652" s="29" t="s">
        <v>306</v>
      </c>
      <c r="K652" s="29" t="s">
        <v>306</v>
      </c>
      <c r="L652" s="29" t="s">
        <v>121</v>
      </c>
      <c r="M652" s="29" t="s">
        <v>121</v>
      </c>
      <c r="N652" s="29" t="s">
        <v>308</v>
      </c>
      <c r="O652" s="29" t="s">
        <v>309</v>
      </c>
      <c r="P652" s="29" t="s">
        <v>306</v>
      </c>
      <c r="Q652" s="29" t="s">
        <v>294</v>
      </c>
      <c r="R652" s="29" t="s">
        <v>306</v>
      </c>
      <c r="S652" s="29" t="s">
        <v>308</v>
      </c>
      <c r="T652" s="29" t="s">
        <v>307</v>
      </c>
      <c r="U652" s="29" t="s">
        <v>309</v>
      </c>
      <c r="V652" s="29" t="s">
        <v>121</v>
      </c>
      <c r="W652" s="29" t="s">
        <v>306</v>
      </c>
      <c r="X652" s="29" t="s">
        <v>308</v>
      </c>
      <c r="Y652" s="29" t="s">
        <v>308</v>
      </c>
      <c r="Z652" s="29" t="s">
        <v>309</v>
      </c>
      <c r="AA652" s="108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2">
        <v>3</v>
      </c>
    </row>
    <row r="653" spans="1:65">
      <c r="A653" s="35"/>
      <c r="B653" s="18">
        <v>1</v>
      </c>
      <c r="C653" s="14">
        <v>1</v>
      </c>
      <c r="D653" s="173">
        <v>0.06</v>
      </c>
      <c r="E653" s="179" t="s">
        <v>107</v>
      </c>
      <c r="F653" s="181">
        <v>0.09</v>
      </c>
      <c r="G653" s="179" t="s">
        <v>110</v>
      </c>
      <c r="H653" s="181">
        <v>8.2000000000000003E-2</v>
      </c>
      <c r="I653" s="173">
        <v>0.12</v>
      </c>
      <c r="J653" s="182">
        <v>44</v>
      </c>
      <c r="K653" s="173">
        <v>0.1</v>
      </c>
      <c r="L653" s="179">
        <v>0.19</v>
      </c>
      <c r="M653" s="179" t="s">
        <v>107</v>
      </c>
      <c r="N653" s="173">
        <v>0.13</v>
      </c>
      <c r="O653" s="179" t="s">
        <v>99</v>
      </c>
      <c r="P653" s="173">
        <v>0.11</v>
      </c>
      <c r="Q653" s="179" t="s">
        <v>203</v>
      </c>
      <c r="R653" s="179" t="s">
        <v>109</v>
      </c>
      <c r="S653" s="173">
        <v>0.08</v>
      </c>
      <c r="T653" s="179" t="s">
        <v>99</v>
      </c>
      <c r="U653" s="173">
        <v>0.12</v>
      </c>
      <c r="V653" s="173">
        <v>9.6850047028039774E-2</v>
      </c>
      <c r="W653" s="173">
        <v>0.09</v>
      </c>
      <c r="X653" s="179">
        <v>0.2</v>
      </c>
      <c r="Y653" s="179" t="s">
        <v>110</v>
      </c>
      <c r="Z653" s="173">
        <v>0.13</v>
      </c>
      <c r="AA653" s="174"/>
      <c r="AB653" s="175"/>
      <c r="AC653" s="175"/>
      <c r="AD653" s="175"/>
      <c r="AE653" s="175"/>
      <c r="AF653" s="175"/>
      <c r="AG653" s="175"/>
      <c r="AH653" s="175"/>
      <c r="AI653" s="175"/>
      <c r="AJ653" s="175"/>
      <c r="AK653" s="175"/>
      <c r="AL653" s="175"/>
      <c r="AM653" s="175"/>
      <c r="AN653" s="175"/>
      <c r="AO653" s="175"/>
      <c r="AP653" s="175"/>
      <c r="AQ653" s="175"/>
      <c r="AR653" s="175"/>
      <c r="AS653" s="175"/>
      <c r="AT653" s="175"/>
      <c r="AU653" s="175"/>
      <c r="AV653" s="175"/>
      <c r="AW653" s="175"/>
      <c r="AX653" s="175"/>
      <c r="AY653" s="175"/>
      <c r="AZ653" s="175"/>
      <c r="BA653" s="175"/>
      <c r="BB653" s="175"/>
      <c r="BC653" s="175"/>
      <c r="BD653" s="175"/>
      <c r="BE653" s="175"/>
      <c r="BF653" s="175"/>
      <c r="BG653" s="175"/>
      <c r="BH653" s="175"/>
      <c r="BI653" s="175"/>
      <c r="BJ653" s="175"/>
      <c r="BK653" s="175"/>
      <c r="BL653" s="175"/>
      <c r="BM653" s="176">
        <v>1</v>
      </c>
    </row>
    <row r="654" spans="1:65">
      <c r="A654" s="35"/>
      <c r="B654" s="19">
        <v>1</v>
      </c>
      <c r="C654" s="8">
        <v>2</v>
      </c>
      <c r="D654" s="177">
        <v>0.05</v>
      </c>
      <c r="E654" s="180" t="s">
        <v>107</v>
      </c>
      <c r="F654" s="184">
        <v>0.08</v>
      </c>
      <c r="G654" s="180" t="s">
        <v>110</v>
      </c>
      <c r="H654" s="184">
        <v>8.4000000000000005E-2</v>
      </c>
      <c r="I654" s="177">
        <v>0.12</v>
      </c>
      <c r="J654" s="185">
        <v>1</v>
      </c>
      <c r="K654" s="177">
        <v>0.09</v>
      </c>
      <c r="L654" s="180">
        <v>0.18</v>
      </c>
      <c r="M654" s="180" t="s">
        <v>107</v>
      </c>
      <c r="N654" s="177">
        <v>0.15</v>
      </c>
      <c r="O654" s="180" t="s">
        <v>99</v>
      </c>
      <c r="P654" s="177">
        <v>0.11</v>
      </c>
      <c r="Q654" s="180" t="s">
        <v>203</v>
      </c>
      <c r="R654" s="180" t="s">
        <v>109</v>
      </c>
      <c r="S654" s="177">
        <v>0.1</v>
      </c>
      <c r="T654" s="180" t="s">
        <v>99</v>
      </c>
      <c r="U654" s="177">
        <v>0.12</v>
      </c>
      <c r="V654" s="177">
        <v>8.813127530570608E-2</v>
      </c>
      <c r="W654" s="177">
        <v>0.09</v>
      </c>
      <c r="X654" s="180">
        <v>0.21</v>
      </c>
      <c r="Y654" s="180" t="s">
        <v>110</v>
      </c>
      <c r="Z654" s="177">
        <v>0.12</v>
      </c>
      <c r="AA654" s="174"/>
      <c r="AB654" s="175"/>
      <c r="AC654" s="175"/>
      <c r="AD654" s="175"/>
      <c r="AE654" s="175"/>
      <c r="AF654" s="175"/>
      <c r="AG654" s="175"/>
      <c r="AH654" s="175"/>
      <c r="AI654" s="175"/>
      <c r="AJ654" s="175"/>
      <c r="AK654" s="175"/>
      <c r="AL654" s="175"/>
      <c r="AM654" s="175"/>
      <c r="AN654" s="175"/>
      <c r="AO654" s="175"/>
      <c r="AP654" s="175"/>
      <c r="AQ654" s="175"/>
      <c r="AR654" s="175"/>
      <c r="AS654" s="175"/>
      <c r="AT654" s="175"/>
      <c r="AU654" s="175"/>
      <c r="AV654" s="175"/>
      <c r="AW654" s="175"/>
      <c r="AX654" s="175"/>
      <c r="AY654" s="175"/>
      <c r="AZ654" s="175"/>
      <c r="BA654" s="175"/>
      <c r="BB654" s="175"/>
      <c r="BC654" s="175"/>
      <c r="BD654" s="175"/>
      <c r="BE654" s="175"/>
      <c r="BF654" s="175"/>
      <c r="BG654" s="175"/>
      <c r="BH654" s="175"/>
      <c r="BI654" s="175"/>
      <c r="BJ654" s="175"/>
      <c r="BK654" s="175"/>
      <c r="BL654" s="175"/>
      <c r="BM654" s="176" t="e">
        <v>#N/A</v>
      </c>
    </row>
    <row r="655" spans="1:65">
      <c r="A655" s="35"/>
      <c r="B655" s="19">
        <v>1</v>
      </c>
      <c r="C655" s="8">
        <v>3</v>
      </c>
      <c r="D655" s="177">
        <v>0.06</v>
      </c>
      <c r="E655" s="180" t="s">
        <v>107</v>
      </c>
      <c r="F655" s="184">
        <v>0.09</v>
      </c>
      <c r="G655" s="180" t="s">
        <v>110</v>
      </c>
      <c r="H655" s="184">
        <v>8.1000000000000003E-2</v>
      </c>
      <c r="I655" s="177">
        <v>0.12</v>
      </c>
      <c r="J655" s="185" t="s">
        <v>107</v>
      </c>
      <c r="K655" s="184">
        <v>0.1</v>
      </c>
      <c r="L655" s="185">
        <v>0.19</v>
      </c>
      <c r="M655" s="185" t="s">
        <v>107</v>
      </c>
      <c r="N655" s="27">
        <v>0.13</v>
      </c>
      <c r="O655" s="185" t="s">
        <v>99</v>
      </c>
      <c r="P655" s="27">
        <v>0.12</v>
      </c>
      <c r="Q655" s="185" t="s">
        <v>203</v>
      </c>
      <c r="R655" s="185" t="s">
        <v>109</v>
      </c>
      <c r="S655" s="27">
        <v>0.09</v>
      </c>
      <c r="T655" s="185" t="s">
        <v>99</v>
      </c>
      <c r="U655" s="27">
        <v>0.11</v>
      </c>
      <c r="V655" s="186">
        <v>0.23725394409906655</v>
      </c>
      <c r="W655" s="27">
        <v>0.09</v>
      </c>
      <c r="X655" s="185">
        <v>0.25</v>
      </c>
      <c r="Y655" s="185" t="s">
        <v>110</v>
      </c>
      <c r="Z655" s="27">
        <v>0.12</v>
      </c>
      <c r="AA655" s="174"/>
      <c r="AB655" s="175"/>
      <c r="AC655" s="175"/>
      <c r="AD655" s="175"/>
      <c r="AE655" s="175"/>
      <c r="AF655" s="175"/>
      <c r="AG655" s="175"/>
      <c r="AH655" s="175"/>
      <c r="AI655" s="175"/>
      <c r="AJ655" s="175"/>
      <c r="AK655" s="175"/>
      <c r="AL655" s="175"/>
      <c r="AM655" s="175"/>
      <c r="AN655" s="175"/>
      <c r="AO655" s="175"/>
      <c r="AP655" s="175"/>
      <c r="AQ655" s="175"/>
      <c r="AR655" s="175"/>
      <c r="AS655" s="175"/>
      <c r="AT655" s="175"/>
      <c r="AU655" s="175"/>
      <c r="AV655" s="175"/>
      <c r="AW655" s="175"/>
      <c r="AX655" s="175"/>
      <c r="AY655" s="175"/>
      <c r="AZ655" s="175"/>
      <c r="BA655" s="175"/>
      <c r="BB655" s="175"/>
      <c r="BC655" s="175"/>
      <c r="BD655" s="175"/>
      <c r="BE655" s="175"/>
      <c r="BF655" s="175"/>
      <c r="BG655" s="175"/>
      <c r="BH655" s="175"/>
      <c r="BI655" s="175"/>
      <c r="BJ655" s="175"/>
      <c r="BK655" s="175"/>
      <c r="BL655" s="175"/>
      <c r="BM655" s="176">
        <v>16</v>
      </c>
    </row>
    <row r="656" spans="1:65">
      <c r="A656" s="35"/>
      <c r="B656" s="19">
        <v>1</v>
      </c>
      <c r="C656" s="8">
        <v>4</v>
      </c>
      <c r="D656" s="177">
        <v>7.0000000000000007E-2</v>
      </c>
      <c r="E656" s="180" t="s">
        <v>107</v>
      </c>
      <c r="F656" s="184">
        <v>0.09</v>
      </c>
      <c r="G656" s="180" t="s">
        <v>110</v>
      </c>
      <c r="H656" s="184">
        <v>7.5999999999999998E-2</v>
      </c>
      <c r="I656" s="177">
        <v>0.12</v>
      </c>
      <c r="J656" s="185" t="s">
        <v>107</v>
      </c>
      <c r="K656" s="184">
        <v>0.08</v>
      </c>
      <c r="L656" s="185">
        <v>0.19</v>
      </c>
      <c r="M656" s="185" t="s">
        <v>107</v>
      </c>
      <c r="N656" s="27">
        <v>0.14000000000000001</v>
      </c>
      <c r="O656" s="185" t="s">
        <v>99</v>
      </c>
      <c r="P656" s="27">
        <v>0.11</v>
      </c>
      <c r="Q656" s="27">
        <v>0.06</v>
      </c>
      <c r="R656" s="185" t="s">
        <v>109</v>
      </c>
      <c r="S656" s="27">
        <v>0.08</v>
      </c>
      <c r="T656" s="185" t="s">
        <v>99</v>
      </c>
      <c r="U656" s="27">
        <v>0.12</v>
      </c>
      <c r="V656" s="27">
        <v>7.5947065709854489E-2</v>
      </c>
      <c r="W656" s="27">
        <v>0.09</v>
      </c>
      <c r="X656" s="185">
        <v>0.15</v>
      </c>
      <c r="Y656" s="185" t="s">
        <v>110</v>
      </c>
      <c r="Z656" s="27">
        <v>0.11</v>
      </c>
      <c r="AA656" s="174"/>
      <c r="AB656" s="175"/>
      <c r="AC656" s="175"/>
      <c r="AD656" s="175"/>
      <c r="AE656" s="175"/>
      <c r="AF656" s="175"/>
      <c r="AG656" s="175"/>
      <c r="AH656" s="175"/>
      <c r="AI656" s="175"/>
      <c r="AJ656" s="175"/>
      <c r="AK656" s="175"/>
      <c r="AL656" s="175"/>
      <c r="AM656" s="175"/>
      <c r="AN656" s="175"/>
      <c r="AO656" s="175"/>
      <c r="AP656" s="175"/>
      <c r="AQ656" s="175"/>
      <c r="AR656" s="175"/>
      <c r="AS656" s="175"/>
      <c r="AT656" s="175"/>
      <c r="AU656" s="175"/>
      <c r="AV656" s="175"/>
      <c r="AW656" s="175"/>
      <c r="AX656" s="175"/>
      <c r="AY656" s="175"/>
      <c r="AZ656" s="175"/>
      <c r="BA656" s="175"/>
      <c r="BB656" s="175"/>
      <c r="BC656" s="175"/>
      <c r="BD656" s="175"/>
      <c r="BE656" s="175"/>
      <c r="BF656" s="175"/>
      <c r="BG656" s="175"/>
      <c r="BH656" s="175"/>
      <c r="BI656" s="175"/>
      <c r="BJ656" s="175"/>
      <c r="BK656" s="175"/>
      <c r="BL656" s="175"/>
      <c r="BM656" s="176">
        <v>9.6956619032455491E-2</v>
      </c>
    </row>
    <row r="657" spans="1:65">
      <c r="A657" s="35"/>
      <c r="B657" s="19">
        <v>1</v>
      </c>
      <c r="C657" s="8">
        <v>5</v>
      </c>
      <c r="D657" s="177">
        <v>0.06</v>
      </c>
      <c r="E657" s="180" t="s">
        <v>107</v>
      </c>
      <c r="F657" s="177">
        <v>0.09</v>
      </c>
      <c r="G657" s="180" t="s">
        <v>110</v>
      </c>
      <c r="H657" s="177">
        <v>8.3000000000000004E-2</v>
      </c>
      <c r="I657" s="177">
        <v>0.12</v>
      </c>
      <c r="J657" s="180" t="s">
        <v>107</v>
      </c>
      <c r="K657" s="177">
        <v>0.09</v>
      </c>
      <c r="L657" s="180">
        <v>0.18</v>
      </c>
      <c r="M657" s="180" t="s">
        <v>107</v>
      </c>
      <c r="N657" s="177">
        <v>0.13</v>
      </c>
      <c r="O657" s="180" t="s">
        <v>99</v>
      </c>
      <c r="P657" s="177">
        <v>0.13</v>
      </c>
      <c r="Q657" s="180" t="s">
        <v>203</v>
      </c>
      <c r="R657" s="180" t="s">
        <v>109</v>
      </c>
      <c r="S657" s="177">
        <v>0.09</v>
      </c>
      <c r="T657" s="180" t="s">
        <v>99</v>
      </c>
      <c r="U657" s="177">
        <v>0.12</v>
      </c>
      <c r="V657" s="177">
        <v>0.15669047974649619</v>
      </c>
      <c r="W657" s="177">
        <v>0.09</v>
      </c>
      <c r="X657" s="180">
        <v>0.24</v>
      </c>
      <c r="Y657" s="180" t="s">
        <v>110</v>
      </c>
      <c r="Z657" s="177">
        <v>0.11</v>
      </c>
      <c r="AA657" s="174"/>
      <c r="AB657" s="175"/>
      <c r="AC657" s="175"/>
      <c r="AD657" s="175"/>
      <c r="AE657" s="175"/>
      <c r="AF657" s="175"/>
      <c r="AG657" s="175"/>
      <c r="AH657" s="175"/>
      <c r="AI657" s="175"/>
      <c r="AJ657" s="175"/>
      <c r="AK657" s="175"/>
      <c r="AL657" s="175"/>
      <c r="AM657" s="175"/>
      <c r="AN657" s="175"/>
      <c r="AO657" s="175"/>
      <c r="AP657" s="175"/>
      <c r="AQ657" s="175"/>
      <c r="AR657" s="175"/>
      <c r="AS657" s="175"/>
      <c r="AT657" s="175"/>
      <c r="AU657" s="175"/>
      <c r="AV657" s="175"/>
      <c r="AW657" s="175"/>
      <c r="AX657" s="175"/>
      <c r="AY657" s="175"/>
      <c r="AZ657" s="175"/>
      <c r="BA657" s="175"/>
      <c r="BB657" s="175"/>
      <c r="BC657" s="175"/>
      <c r="BD657" s="175"/>
      <c r="BE657" s="175"/>
      <c r="BF657" s="175"/>
      <c r="BG657" s="175"/>
      <c r="BH657" s="175"/>
      <c r="BI657" s="175"/>
      <c r="BJ657" s="175"/>
      <c r="BK657" s="175"/>
      <c r="BL657" s="175"/>
      <c r="BM657" s="176">
        <v>45</v>
      </c>
    </row>
    <row r="658" spans="1:65">
      <c r="A658" s="35"/>
      <c r="B658" s="19">
        <v>1</v>
      </c>
      <c r="C658" s="8">
        <v>6</v>
      </c>
      <c r="D658" s="177">
        <v>7.0000000000000007E-2</v>
      </c>
      <c r="E658" s="180" t="s">
        <v>107</v>
      </c>
      <c r="F658" s="177">
        <v>0.08</v>
      </c>
      <c r="G658" s="180" t="s">
        <v>110</v>
      </c>
      <c r="H658" s="177">
        <v>7.8E-2</v>
      </c>
      <c r="I658" s="177">
        <v>0.1</v>
      </c>
      <c r="J658" s="180">
        <v>10</v>
      </c>
      <c r="K658" s="177">
        <v>0.09</v>
      </c>
      <c r="L658" s="180">
        <v>0.19</v>
      </c>
      <c r="M658" s="180" t="s">
        <v>107</v>
      </c>
      <c r="N658" s="177">
        <v>0.12</v>
      </c>
      <c r="O658" s="180" t="s">
        <v>99</v>
      </c>
      <c r="P658" s="177">
        <v>0.12</v>
      </c>
      <c r="Q658" s="180" t="s">
        <v>203</v>
      </c>
      <c r="R658" s="180" t="s">
        <v>109</v>
      </c>
      <c r="S658" s="177">
        <v>0.09</v>
      </c>
      <c r="T658" s="180" t="s">
        <v>99</v>
      </c>
      <c r="U658" s="177">
        <v>0.13</v>
      </c>
      <c r="V658" s="177">
        <v>8.122803598617806E-2</v>
      </c>
      <c r="W658" s="177">
        <v>0.1</v>
      </c>
      <c r="X658" s="180">
        <v>0.15</v>
      </c>
      <c r="Y658" s="180" t="s">
        <v>110</v>
      </c>
      <c r="Z658" s="177">
        <v>0.09</v>
      </c>
      <c r="AA658" s="174"/>
      <c r="AB658" s="175"/>
      <c r="AC658" s="175"/>
      <c r="AD658" s="175"/>
      <c r="AE658" s="175"/>
      <c r="AF658" s="175"/>
      <c r="AG658" s="175"/>
      <c r="AH658" s="175"/>
      <c r="AI658" s="175"/>
      <c r="AJ658" s="175"/>
      <c r="AK658" s="175"/>
      <c r="AL658" s="175"/>
      <c r="AM658" s="175"/>
      <c r="AN658" s="175"/>
      <c r="AO658" s="175"/>
      <c r="AP658" s="175"/>
      <c r="AQ658" s="175"/>
      <c r="AR658" s="175"/>
      <c r="AS658" s="175"/>
      <c r="AT658" s="175"/>
      <c r="AU658" s="175"/>
      <c r="AV658" s="175"/>
      <c r="AW658" s="175"/>
      <c r="AX658" s="175"/>
      <c r="AY658" s="175"/>
      <c r="AZ658" s="175"/>
      <c r="BA658" s="175"/>
      <c r="BB658" s="175"/>
      <c r="BC658" s="175"/>
      <c r="BD658" s="175"/>
      <c r="BE658" s="175"/>
      <c r="BF658" s="175"/>
      <c r="BG658" s="175"/>
      <c r="BH658" s="175"/>
      <c r="BI658" s="175"/>
      <c r="BJ658" s="175"/>
      <c r="BK658" s="175"/>
      <c r="BL658" s="175"/>
      <c r="BM658" s="64"/>
    </row>
    <row r="659" spans="1:65">
      <c r="A659" s="35"/>
      <c r="B659" s="20" t="s">
        <v>233</v>
      </c>
      <c r="C659" s="12"/>
      <c r="D659" s="178">
        <v>6.1666666666666668E-2</v>
      </c>
      <c r="E659" s="178" t="s">
        <v>678</v>
      </c>
      <c r="F659" s="178">
        <v>8.6666666666666656E-2</v>
      </c>
      <c r="G659" s="178" t="s">
        <v>678</v>
      </c>
      <c r="H659" s="178">
        <v>8.0666666666666678E-2</v>
      </c>
      <c r="I659" s="178">
        <v>0.11666666666666665</v>
      </c>
      <c r="J659" s="178">
        <v>18.333333333333332</v>
      </c>
      <c r="K659" s="178">
        <v>9.1666666666666674E-2</v>
      </c>
      <c r="L659" s="178">
        <v>0.18666666666666665</v>
      </c>
      <c r="M659" s="178" t="s">
        <v>678</v>
      </c>
      <c r="N659" s="178">
        <v>0.13333333333333333</v>
      </c>
      <c r="O659" s="178" t="s">
        <v>678</v>
      </c>
      <c r="P659" s="178">
        <v>0.11666666666666665</v>
      </c>
      <c r="Q659" s="178">
        <v>0.06</v>
      </c>
      <c r="R659" s="178" t="s">
        <v>678</v>
      </c>
      <c r="S659" s="178">
        <v>8.8333333333333333E-2</v>
      </c>
      <c r="T659" s="178" t="s">
        <v>678</v>
      </c>
      <c r="U659" s="178">
        <v>0.12</v>
      </c>
      <c r="V659" s="178">
        <v>0.1226834746458902</v>
      </c>
      <c r="W659" s="178">
        <v>9.166666666666666E-2</v>
      </c>
      <c r="X659" s="178">
        <v>0.19999999999999998</v>
      </c>
      <c r="Y659" s="178" t="s">
        <v>678</v>
      </c>
      <c r="Z659" s="178">
        <v>0.11333333333333333</v>
      </c>
      <c r="AA659" s="174"/>
      <c r="AB659" s="175"/>
      <c r="AC659" s="175"/>
      <c r="AD659" s="175"/>
      <c r="AE659" s="175"/>
      <c r="AF659" s="175"/>
      <c r="AG659" s="175"/>
      <c r="AH659" s="175"/>
      <c r="AI659" s="175"/>
      <c r="AJ659" s="175"/>
      <c r="AK659" s="175"/>
      <c r="AL659" s="175"/>
      <c r="AM659" s="175"/>
      <c r="AN659" s="175"/>
      <c r="AO659" s="175"/>
      <c r="AP659" s="175"/>
      <c r="AQ659" s="175"/>
      <c r="AR659" s="175"/>
      <c r="AS659" s="175"/>
      <c r="AT659" s="175"/>
      <c r="AU659" s="175"/>
      <c r="AV659" s="175"/>
      <c r="AW659" s="175"/>
      <c r="AX659" s="175"/>
      <c r="AY659" s="175"/>
      <c r="AZ659" s="175"/>
      <c r="BA659" s="175"/>
      <c r="BB659" s="175"/>
      <c r="BC659" s="175"/>
      <c r="BD659" s="175"/>
      <c r="BE659" s="175"/>
      <c r="BF659" s="175"/>
      <c r="BG659" s="175"/>
      <c r="BH659" s="175"/>
      <c r="BI659" s="175"/>
      <c r="BJ659" s="175"/>
      <c r="BK659" s="175"/>
      <c r="BL659" s="175"/>
      <c r="BM659" s="64"/>
    </row>
    <row r="660" spans="1:65">
      <c r="A660" s="35"/>
      <c r="B660" s="3" t="s">
        <v>234</v>
      </c>
      <c r="C660" s="33"/>
      <c r="D660" s="27">
        <v>0.06</v>
      </c>
      <c r="E660" s="27" t="s">
        <v>678</v>
      </c>
      <c r="F660" s="27">
        <v>0.09</v>
      </c>
      <c r="G660" s="27" t="s">
        <v>678</v>
      </c>
      <c r="H660" s="27">
        <v>8.1500000000000003E-2</v>
      </c>
      <c r="I660" s="27">
        <v>0.12</v>
      </c>
      <c r="J660" s="27">
        <v>10</v>
      </c>
      <c r="K660" s="27">
        <v>0.09</v>
      </c>
      <c r="L660" s="27">
        <v>0.19</v>
      </c>
      <c r="M660" s="27" t="s">
        <v>678</v>
      </c>
      <c r="N660" s="27">
        <v>0.13</v>
      </c>
      <c r="O660" s="27" t="s">
        <v>678</v>
      </c>
      <c r="P660" s="27">
        <v>0.11499999999999999</v>
      </c>
      <c r="Q660" s="27">
        <v>0.06</v>
      </c>
      <c r="R660" s="27" t="s">
        <v>678</v>
      </c>
      <c r="S660" s="27">
        <v>0.09</v>
      </c>
      <c r="T660" s="27" t="s">
        <v>678</v>
      </c>
      <c r="U660" s="27">
        <v>0.12</v>
      </c>
      <c r="V660" s="27">
        <v>9.2490661166872934E-2</v>
      </c>
      <c r="W660" s="27">
        <v>0.09</v>
      </c>
      <c r="X660" s="27">
        <v>0.20500000000000002</v>
      </c>
      <c r="Y660" s="27" t="s">
        <v>678</v>
      </c>
      <c r="Z660" s="27">
        <v>0.11499999999999999</v>
      </c>
      <c r="AA660" s="174"/>
      <c r="AB660" s="175"/>
      <c r="AC660" s="175"/>
      <c r="AD660" s="175"/>
      <c r="AE660" s="175"/>
      <c r="AF660" s="175"/>
      <c r="AG660" s="175"/>
      <c r="AH660" s="175"/>
      <c r="AI660" s="175"/>
      <c r="AJ660" s="175"/>
      <c r="AK660" s="175"/>
      <c r="AL660" s="175"/>
      <c r="AM660" s="175"/>
      <c r="AN660" s="175"/>
      <c r="AO660" s="175"/>
      <c r="AP660" s="175"/>
      <c r="AQ660" s="175"/>
      <c r="AR660" s="175"/>
      <c r="AS660" s="175"/>
      <c r="AT660" s="175"/>
      <c r="AU660" s="175"/>
      <c r="AV660" s="175"/>
      <c r="AW660" s="175"/>
      <c r="AX660" s="175"/>
      <c r="AY660" s="175"/>
      <c r="AZ660" s="175"/>
      <c r="BA660" s="175"/>
      <c r="BB660" s="175"/>
      <c r="BC660" s="175"/>
      <c r="BD660" s="175"/>
      <c r="BE660" s="175"/>
      <c r="BF660" s="175"/>
      <c r="BG660" s="175"/>
      <c r="BH660" s="175"/>
      <c r="BI660" s="175"/>
      <c r="BJ660" s="175"/>
      <c r="BK660" s="175"/>
      <c r="BL660" s="175"/>
      <c r="BM660" s="64"/>
    </row>
    <row r="661" spans="1:65">
      <c r="A661" s="35"/>
      <c r="B661" s="3" t="s">
        <v>235</v>
      </c>
      <c r="C661" s="33"/>
      <c r="D661" s="27">
        <v>7.5277265270908122E-3</v>
      </c>
      <c r="E661" s="27" t="s">
        <v>678</v>
      </c>
      <c r="F661" s="27">
        <v>5.1639777949432199E-3</v>
      </c>
      <c r="G661" s="27" t="s">
        <v>678</v>
      </c>
      <c r="H661" s="27">
        <v>3.0767948691238231E-3</v>
      </c>
      <c r="I661" s="27">
        <v>8.164965809277256E-3</v>
      </c>
      <c r="J661" s="27">
        <v>22.6789182575654</v>
      </c>
      <c r="K661" s="27">
        <v>7.5277265270908122E-3</v>
      </c>
      <c r="L661" s="27">
        <v>5.1639777949432277E-3</v>
      </c>
      <c r="M661" s="27" t="s">
        <v>678</v>
      </c>
      <c r="N661" s="27">
        <v>1.0327955589886445E-2</v>
      </c>
      <c r="O661" s="27" t="s">
        <v>678</v>
      </c>
      <c r="P661" s="27">
        <v>8.1649658092772612E-3</v>
      </c>
      <c r="Q661" s="27" t="s">
        <v>678</v>
      </c>
      <c r="R661" s="27" t="s">
        <v>678</v>
      </c>
      <c r="S661" s="27">
        <v>7.5277265270908104E-3</v>
      </c>
      <c r="T661" s="27" t="s">
        <v>678</v>
      </c>
      <c r="U661" s="27">
        <v>6.3245553203367597E-3</v>
      </c>
      <c r="V661" s="27">
        <v>6.3319719903154825E-2</v>
      </c>
      <c r="W661" s="27">
        <v>4.0824829046386332E-3</v>
      </c>
      <c r="X661" s="27">
        <v>4.2895221179054463E-2</v>
      </c>
      <c r="Y661" s="27" t="s">
        <v>678</v>
      </c>
      <c r="Z661" s="27">
        <v>1.3662601021279525E-2</v>
      </c>
      <c r="AA661" s="174"/>
      <c r="AB661" s="175"/>
      <c r="AC661" s="175"/>
      <c r="AD661" s="175"/>
      <c r="AE661" s="175"/>
      <c r="AF661" s="175"/>
      <c r="AG661" s="175"/>
      <c r="AH661" s="175"/>
      <c r="AI661" s="175"/>
      <c r="AJ661" s="175"/>
      <c r="AK661" s="175"/>
      <c r="AL661" s="175"/>
      <c r="AM661" s="175"/>
      <c r="AN661" s="175"/>
      <c r="AO661" s="175"/>
      <c r="AP661" s="175"/>
      <c r="AQ661" s="175"/>
      <c r="AR661" s="175"/>
      <c r="AS661" s="175"/>
      <c r="AT661" s="175"/>
      <c r="AU661" s="175"/>
      <c r="AV661" s="175"/>
      <c r="AW661" s="175"/>
      <c r="AX661" s="175"/>
      <c r="AY661" s="175"/>
      <c r="AZ661" s="175"/>
      <c r="BA661" s="175"/>
      <c r="BB661" s="175"/>
      <c r="BC661" s="175"/>
      <c r="BD661" s="175"/>
      <c r="BE661" s="175"/>
      <c r="BF661" s="175"/>
      <c r="BG661" s="175"/>
      <c r="BH661" s="175"/>
      <c r="BI661" s="175"/>
      <c r="BJ661" s="175"/>
      <c r="BK661" s="175"/>
      <c r="BL661" s="175"/>
      <c r="BM661" s="64"/>
    </row>
    <row r="662" spans="1:65">
      <c r="A662" s="35"/>
      <c r="B662" s="3" t="s">
        <v>87</v>
      </c>
      <c r="C662" s="33"/>
      <c r="D662" s="13">
        <v>0.122071240979851</v>
      </c>
      <c r="E662" s="13" t="s">
        <v>678</v>
      </c>
      <c r="F662" s="13">
        <v>5.9584359172421775E-2</v>
      </c>
      <c r="G662" s="13" t="s">
        <v>678</v>
      </c>
      <c r="H662" s="13">
        <v>3.8142085154427553E-2</v>
      </c>
      <c r="I662" s="13">
        <v>6.9985421222376484E-2</v>
      </c>
      <c r="J662" s="13">
        <v>1.2370319049581129</v>
      </c>
      <c r="K662" s="13">
        <v>8.2120653022808854E-2</v>
      </c>
      <c r="L662" s="13">
        <v>2.7664166758624438E-2</v>
      </c>
      <c r="M662" s="13" t="s">
        <v>678</v>
      </c>
      <c r="N662" s="13">
        <v>7.7459666924148338E-2</v>
      </c>
      <c r="O662" s="13" t="s">
        <v>678</v>
      </c>
      <c r="P662" s="13">
        <v>6.9985421222376526E-2</v>
      </c>
      <c r="Q662" s="13" t="s">
        <v>678</v>
      </c>
      <c r="R662" s="13" t="s">
        <v>678</v>
      </c>
      <c r="S662" s="13">
        <v>8.5219545589707291E-2</v>
      </c>
      <c r="T662" s="13" t="s">
        <v>678</v>
      </c>
      <c r="U662" s="13">
        <v>5.2704627669473002E-2</v>
      </c>
      <c r="V662" s="13">
        <v>0.51612264884018744</v>
      </c>
      <c r="W662" s="13">
        <v>4.4536177141512368E-2</v>
      </c>
      <c r="X662" s="13">
        <v>0.21447610589527233</v>
      </c>
      <c r="Y662" s="13" t="s">
        <v>678</v>
      </c>
      <c r="Z662" s="13">
        <v>0.12055236195246641</v>
      </c>
      <c r="AA662" s="108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63"/>
    </row>
    <row r="663" spans="1:65">
      <c r="A663" s="35"/>
      <c r="B663" s="3" t="s">
        <v>236</v>
      </c>
      <c r="C663" s="33"/>
      <c r="D663" s="13">
        <v>-0.36397672193969322</v>
      </c>
      <c r="E663" s="13" t="s">
        <v>678</v>
      </c>
      <c r="F663" s="13">
        <v>-0.10612944705037985</v>
      </c>
      <c r="G663" s="13" t="s">
        <v>678</v>
      </c>
      <c r="H663" s="13">
        <v>-0.16801279302381489</v>
      </c>
      <c r="I663" s="13">
        <v>0.20328728281679642</v>
      </c>
      <c r="J663" s="13">
        <v>188.08800158549658</v>
      </c>
      <c r="K663" s="13">
        <v>-5.4559992072516938E-2</v>
      </c>
      <c r="L663" s="13">
        <v>0.92525965250687414</v>
      </c>
      <c r="M663" s="13" t="s">
        <v>678</v>
      </c>
      <c r="N663" s="13">
        <v>0.37518546607633896</v>
      </c>
      <c r="O663" s="13" t="s">
        <v>678</v>
      </c>
      <c r="P663" s="13">
        <v>0.20328728281679642</v>
      </c>
      <c r="Q663" s="13">
        <v>-0.38116654026564756</v>
      </c>
      <c r="R663" s="13" t="s">
        <v>678</v>
      </c>
      <c r="S663" s="13">
        <v>-8.8939628724425512E-2</v>
      </c>
      <c r="T663" s="13" t="s">
        <v>678</v>
      </c>
      <c r="U663" s="13">
        <v>0.23766691946870488</v>
      </c>
      <c r="V663" s="13">
        <v>0.26534398445579921</v>
      </c>
      <c r="W663" s="13">
        <v>-5.455999207251705E-2</v>
      </c>
      <c r="X663" s="13">
        <v>1.0627781991145082</v>
      </c>
      <c r="Y663" s="13" t="s">
        <v>678</v>
      </c>
      <c r="Z663" s="13">
        <v>0.16890764616488796</v>
      </c>
      <c r="AA663" s="108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63"/>
    </row>
    <row r="664" spans="1:65">
      <c r="A664" s="35"/>
      <c r="B664" s="54" t="s">
        <v>237</v>
      </c>
      <c r="C664" s="55"/>
      <c r="D664" s="53">
        <v>1.32</v>
      </c>
      <c r="E664" s="53">
        <v>11.53</v>
      </c>
      <c r="F664" s="53">
        <v>0.59</v>
      </c>
      <c r="G664" s="53">
        <v>1.66</v>
      </c>
      <c r="H664" s="53">
        <v>0.76</v>
      </c>
      <c r="I664" s="53">
        <v>0.28999999999999998</v>
      </c>
      <c r="J664" s="53" t="s">
        <v>238</v>
      </c>
      <c r="K664" s="53">
        <v>0.44</v>
      </c>
      <c r="L664" s="53">
        <v>2.35</v>
      </c>
      <c r="M664" s="53">
        <v>11.53</v>
      </c>
      <c r="N664" s="53">
        <v>0.78</v>
      </c>
      <c r="O664" s="53">
        <v>0.2</v>
      </c>
      <c r="P664" s="53">
        <v>0.28999999999999998</v>
      </c>
      <c r="Q664" s="53">
        <v>2.2200000000000002</v>
      </c>
      <c r="R664" s="53">
        <v>70.17</v>
      </c>
      <c r="S664" s="53">
        <v>0.54</v>
      </c>
      <c r="T664" s="53">
        <v>0.2</v>
      </c>
      <c r="U664" s="53">
        <v>0.39</v>
      </c>
      <c r="V664" s="53">
        <v>0.47</v>
      </c>
      <c r="W664" s="53">
        <v>0.44</v>
      </c>
      <c r="X664" s="53">
        <v>2.74</v>
      </c>
      <c r="Y664" s="53">
        <v>1.66</v>
      </c>
      <c r="Z664" s="53">
        <v>0.2</v>
      </c>
      <c r="AA664" s="108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63"/>
    </row>
    <row r="665" spans="1:65">
      <c r="B665" s="36" t="s">
        <v>332</v>
      </c>
      <c r="C665" s="20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BM665" s="63"/>
    </row>
    <row r="666" spans="1:65">
      <c r="BM666" s="63"/>
    </row>
    <row r="667" spans="1:65" ht="15">
      <c r="B667" s="37" t="s">
        <v>556</v>
      </c>
      <c r="BM667" s="32" t="s">
        <v>67</v>
      </c>
    </row>
    <row r="668" spans="1:65" ht="15">
      <c r="A668" s="28" t="s">
        <v>31</v>
      </c>
      <c r="B668" s="18" t="s">
        <v>115</v>
      </c>
      <c r="C668" s="15" t="s">
        <v>116</v>
      </c>
      <c r="D668" s="16" t="s">
        <v>228</v>
      </c>
      <c r="E668" s="17" t="s">
        <v>228</v>
      </c>
      <c r="F668" s="17" t="s">
        <v>228</v>
      </c>
      <c r="G668" s="17" t="s">
        <v>228</v>
      </c>
      <c r="H668" s="17" t="s">
        <v>228</v>
      </c>
      <c r="I668" s="17" t="s">
        <v>228</v>
      </c>
      <c r="J668" s="17" t="s">
        <v>228</v>
      </c>
      <c r="K668" s="17" t="s">
        <v>228</v>
      </c>
      <c r="L668" s="17" t="s">
        <v>228</v>
      </c>
      <c r="M668" s="108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2">
        <v>1</v>
      </c>
    </row>
    <row r="669" spans="1:65">
      <c r="A669" s="35"/>
      <c r="B669" s="19" t="s">
        <v>229</v>
      </c>
      <c r="C669" s="8" t="s">
        <v>229</v>
      </c>
      <c r="D669" s="105" t="s">
        <v>244</v>
      </c>
      <c r="E669" s="107" t="s">
        <v>253</v>
      </c>
      <c r="F669" s="107" t="s">
        <v>256</v>
      </c>
      <c r="G669" s="107" t="s">
        <v>264</v>
      </c>
      <c r="H669" s="107" t="s">
        <v>268</v>
      </c>
      <c r="I669" s="107" t="s">
        <v>287</v>
      </c>
      <c r="J669" s="107" t="s">
        <v>272</v>
      </c>
      <c r="K669" s="107" t="s">
        <v>278</v>
      </c>
      <c r="L669" s="107" t="s">
        <v>279</v>
      </c>
      <c r="M669" s="108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2" t="s">
        <v>3</v>
      </c>
    </row>
    <row r="670" spans="1:65">
      <c r="A670" s="35"/>
      <c r="B670" s="19"/>
      <c r="C670" s="8"/>
      <c r="D670" s="9" t="s">
        <v>303</v>
      </c>
      <c r="E670" s="10" t="s">
        <v>303</v>
      </c>
      <c r="F670" s="10" t="s">
        <v>303</v>
      </c>
      <c r="G670" s="10" t="s">
        <v>303</v>
      </c>
      <c r="H670" s="10" t="s">
        <v>304</v>
      </c>
      <c r="I670" s="10" t="s">
        <v>304</v>
      </c>
      <c r="J670" s="10" t="s">
        <v>303</v>
      </c>
      <c r="K670" s="10" t="s">
        <v>303</v>
      </c>
      <c r="L670" s="10" t="s">
        <v>303</v>
      </c>
      <c r="M670" s="108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2">
        <v>1</v>
      </c>
    </row>
    <row r="671" spans="1:65">
      <c r="A671" s="35"/>
      <c r="B671" s="19"/>
      <c r="C671" s="8"/>
      <c r="D671" s="29" t="s">
        <v>306</v>
      </c>
      <c r="E671" s="29" t="s">
        <v>121</v>
      </c>
      <c r="F671" s="29" t="s">
        <v>121</v>
      </c>
      <c r="G671" s="29" t="s">
        <v>294</v>
      </c>
      <c r="H671" s="29" t="s">
        <v>309</v>
      </c>
      <c r="I671" s="29" t="s">
        <v>121</v>
      </c>
      <c r="J671" s="29" t="s">
        <v>284</v>
      </c>
      <c r="K671" s="29" t="s">
        <v>306</v>
      </c>
      <c r="L671" s="29" t="s">
        <v>309</v>
      </c>
      <c r="M671" s="108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2">
        <v>2</v>
      </c>
    </row>
    <row r="672" spans="1:65">
      <c r="A672" s="35"/>
      <c r="B672" s="18">
        <v>1</v>
      </c>
      <c r="C672" s="14">
        <v>1</v>
      </c>
      <c r="D672" s="204">
        <v>14.5</v>
      </c>
      <c r="E672" s="204">
        <v>14.028</v>
      </c>
      <c r="F672" s="205">
        <v>12.5</v>
      </c>
      <c r="G672" s="204">
        <v>14.2</v>
      </c>
      <c r="H672" s="216">
        <v>18.57</v>
      </c>
      <c r="I672" s="206">
        <v>18.870400008267112</v>
      </c>
      <c r="J672" s="205">
        <v>15.1</v>
      </c>
      <c r="K672" s="204">
        <v>13.521856021059699</v>
      </c>
      <c r="L672" s="204">
        <v>15.380000000000003</v>
      </c>
      <c r="M672" s="207"/>
      <c r="N672" s="208"/>
      <c r="O672" s="208"/>
      <c r="P672" s="208"/>
      <c r="Q672" s="208"/>
      <c r="R672" s="208"/>
      <c r="S672" s="208"/>
      <c r="T672" s="208"/>
      <c r="U672" s="208"/>
      <c r="V672" s="208"/>
      <c r="W672" s="208"/>
      <c r="X672" s="208"/>
      <c r="Y672" s="208"/>
      <c r="Z672" s="208"/>
      <c r="AA672" s="208"/>
      <c r="AB672" s="208"/>
      <c r="AC672" s="208"/>
      <c r="AD672" s="208"/>
      <c r="AE672" s="208"/>
      <c r="AF672" s="208"/>
      <c r="AG672" s="208"/>
      <c r="AH672" s="208"/>
      <c r="AI672" s="208"/>
      <c r="AJ672" s="208"/>
      <c r="AK672" s="208"/>
      <c r="AL672" s="208"/>
      <c r="AM672" s="208"/>
      <c r="AN672" s="208"/>
      <c r="AO672" s="208"/>
      <c r="AP672" s="208"/>
      <c r="AQ672" s="208"/>
      <c r="AR672" s="208"/>
      <c r="AS672" s="208"/>
      <c r="AT672" s="208"/>
      <c r="AU672" s="208"/>
      <c r="AV672" s="208"/>
      <c r="AW672" s="208"/>
      <c r="AX672" s="208"/>
      <c r="AY672" s="208"/>
      <c r="AZ672" s="208"/>
      <c r="BA672" s="208"/>
      <c r="BB672" s="208"/>
      <c r="BC672" s="208"/>
      <c r="BD672" s="208"/>
      <c r="BE672" s="208"/>
      <c r="BF672" s="208"/>
      <c r="BG672" s="208"/>
      <c r="BH672" s="208"/>
      <c r="BI672" s="208"/>
      <c r="BJ672" s="208"/>
      <c r="BK672" s="208"/>
      <c r="BL672" s="208"/>
      <c r="BM672" s="209">
        <v>1</v>
      </c>
    </row>
    <row r="673" spans="1:65">
      <c r="A673" s="35"/>
      <c r="B673" s="19">
        <v>1</v>
      </c>
      <c r="C673" s="8">
        <v>2</v>
      </c>
      <c r="D673" s="210">
        <v>13.7</v>
      </c>
      <c r="E673" s="210">
        <v>14.061999999999999</v>
      </c>
      <c r="F673" s="211">
        <v>12.5</v>
      </c>
      <c r="G673" s="210">
        <v>14.13</v>
      </c>
      <c r="H673" s="217">
        <v>19.510000000000002</v>
      </c>
      <c r="I673" s="212">
        <v>18.635628512223796</v>
      </c>
      <c r="J673" s="211">
        <v>15.299999999999999</v>
      </c>
      <c r="K673" s="210">
        <v>13.7027054179666</v>
      </c>
      <c r="L673" s="210">
        <v>15.18</v>
      </c>
      <c r="M673" s="207"/>
      <c r="N673" s="208"/>
      <c r="O673" s="208"/>
      <c r="P673" s="208"/>
      <c r="Q673" s="208"/>
      <c r="R673" s="208"/>
      <c r="S673" s="208"/>
      <c r="T673" s="208"/>
      <c r="U673" s="208"/>
      <c r="V673" s="208"/>
      <c r="W673" s="208"/>
      <c r="X673" s="208"/>
      <c r="Y673" s="208"/>
      <c r="Z673" s="208"/>
      <c r="AA673" s="208"/>
      <c r="AB673" s="208"/>
      <c r="AC673" s="208"/>
      <c r="AD673" s="208"/>
      <c r="AE673" s="208"/>
      <c r="AF673" s="208"/>
      <c r="AG673" s="208"/>
      <c r="AH673" s="208"/>
      <c r="AI673" s="208"/>
      <c r="AJ673" s="208"/>
      <c r="AK673" s="208"/>
      <c r="AL673" s="208"/>
      <c r="AM673" s="208"/>
      <c r="AN673" s="208"/>
      <c r="AO673" s="208"/>
      <c r="AP673" s="208"/>
      <c r="AQ673" s="208"/>
      <c r="AR673" s="208"/>
      <c r="AS673" s="208"/>
      <c r="AT673" s="208"/>
      <c r="AU673" s="208"/>
      <c r="AV673" s="208"/>
      <c r="AW673" s="208"/>
      <c r="AX673" s="208"/>
      <c r="AY673" s="208"/>
      <c r="AZ673" s="208"/>
      <c r="BA673" s="208"/>
      <c r="BB673" s="208"/>
      <c r="BC673" s="208"/>
      <c r="BD673" s="208"/>
      <c r="BE673" s="208"/>
      <c r="BF673" s="208"/>
      <c r="BG673" s="208"/>
      <c r="BH673" s="208"/>
      <c r="BI673" s="208"/>
      <c r="BJ673" s="208"/>
      <c r="BK673" s="208"/>
      <c r="BL673" s="208"/>
      <c r="BM673" s="209" t="e">
        <v>#N/A</v>
      </c>
    </row>
    <row r="674" spans="1:65">
      <c r="A674" s="35"/>
      <c r="B674" s="19">
        <v>1</v>
      </c>
      <c r="C674" s="8">
        <v>3</v>
      </c>
      <c r="D674" s="210">
        <v>14.9</v>
      </c>
      <c r="E674" s="210">
        <v>13.996</v>
      </c>
      <c r="F674" s="211">
        <v>12.5</v>
      </c>
      <c r="G674" s="210">
        <v>14.5</v>
      </c>
      <c r="H674" s="217">
        <v>19.63</v>
      </c>
      <c r="I674" s="212">
        <v>18.661483809538314</v>
      </c>
      <c r="J674" s="211">
        <v>14.600000000000001</v>
      </c>
      <c r="K674" s="211">
        <v>13.788594446926959</v>
      </c>
      <c r="L674" s="213">
        <v>15.03</v>
      </c>
      <c r="M674" s="207"/>
      <c r="N674" s="208"/>
      <c r="O674" s="208"/>
      <c r="P674" s="208"/>
      <c r="Q674" s="208"/>
      <c r="R674" s="208"/>
      <c r="S674" s="208"/>
      <c r="T674" s="208"/>
      <c r="U674" s="208"/>
      <c r="V674" s="208"/>
      <c r="W674" s="208"/>
      <c r="X674" s="208"/>
      <c r="Y674" s="208"/>
      <c r="Z674" s="208"/>
      <c r="AA674" s="208"/>
      <c r="AB674" s="208"/>
      <c r="AC674" s="208"/>
      <c r="AD674" s="208"/>
      <c r="AE674" s="208"/>
      <c r="AF674" s="208"/>
      <c r="AG674" s="208"/>
      <c r="AH674" s="208"/>
      <c r="AI674" s="208"/>
      <c r="AJ674" s="208"/>
      <c r="AK674" s="208"/>
      <c r="AL674" s="208"/>
      <c r="AM674" s="208"/>
      <c r="AN674" s="208"/>
      <c r="AO674" s="208"/>
      <c r="AP674" s="208"/>
      <c r="AQ674" s="208"/>
      <c r="AR674" s="208"/>
      <c r="AS674" s="208"/>
      <c r="AT674" s="208"/>
      <c r="AU674" s="208"/>
      <c r="AV674" s="208"/>
      <c r="AW674" s="208"/>
      <c r="AX674" s="208"/>
      <c r="AY674" s="208"/>
      <c r="AZ674" s="208"/>
      <c r="BA674" s="208"/>
      <c r="BB674" s="208"/>
      <c r="BC674" s="208"/>
      <c r="BD674" s="208"/>
      <c r="BE674" s="208"/>
      <c r="BF674" s="208"/>
      <c r="BG674" s="208"/>
      <c r="BH674" s="208"/>
      <c r="BI674" s="208"/>
      <c r="BJ674" s="208"/>
      <c r="BK674" s="208"/>
      <c r="BL674" s="208"/>
      <c r="BM674" s="209">
        <v>16</v>
      </c>
    </row>
    <row r="675" spans="1:65">
      <c r="A675" s="35"/>
      <c r="B675" s="19">
        <v>1</v>
      </c>
      <c r="C675" s="8">
        <v>4</v>
      </c>
      <c r="D675" s="210">
        <v>13.8</v>
      </c>
      <c r="E675" s="210">
        <v>13.907</v>
      </c>
      <c r="F675" s="211">
        <v>12.5</v>
      </c>
      <c r="G675" s="210">
        <v>13.86</v>
      </c>
      <c r="H675" s="217">
        <v>19.25</v>
      </c>
      <c r="I675" s="212">
        <v>18.218312444583315</v>
      </c>
      <c r="J675" s="211">
        <v>14.600000000000001</v>
      </c>
      <c r="K675" s="211">
        <v>13.5713697358276</v>
      </c>
      <c r="L675" s="213">
        <v>15.659999999999998</v>
      </c>
      <c r="M675" s="207"/>
      <c r="N675" s="208"/>
      <c r="O675" s="208"/>
      <c r="P675" s="208"/>
      <c r="Q675" s="208"/>
      <c r="R675" s="208"/>
      <c r="S675" s="208"/>
      <c r="T675" s="208"/>
      <c r="U675" s="208"/>
      <c r="V675" s="208"/>
      <c r="W675" s="208"/>
      <c r="X675" s="208"/>
      <c r="Y675" s="208"/>
      <c r="Z675" s="208"/>
      <c r="AA675" s="208"/>
      <c r="AB675" s="208"/>
      <c r="AC675" s="208"/>
      <c r="AD675" s="208"/>
      <c r="AE675" s="208"/>
      <c r="AF675" s="208"/>
      <c r="AG675" s="208"/>
      <c r="AH675" s="208"/>
      <c r="AI675" s="208"/>
      <c r="AJ675" s="208"/>
      <c r="AK675" s="208"/>
      <c r="AL675" s="208"/>
      <c r="AM675" s="208"/>
      <c r="AN675" s="208"/>
      <c r="AO675" s="208"/>
      <c r="AP675" s="208"/>
      <c r="AQ675" s="208"/>
      <c r="AR675" s="208"/>
      <c r="AS675" s="208"/>
      <c r="AT675" s="208"/>
      <c r="AU675" s="208"/>
      <c r="AV675" s="208"/>
      <c r="AW675" s="208"/>
      <c r="AX675" s="208"/>
      <c r="AY675" s="208"/>
      <c r="AZ675" s="208"/>
      <c r="BA675" s="208"/>
      <c r="BB675" s="208"/>
      <c r="BC675" s="208"/>
      <c r="BD675" s="208"/>
      <c r="BE675" s="208"/>
      <c r="BF675" s="208"/>
      <c r="BG675" s="208"/>
      <c r="BH675" s="208"/>
      <c r="BI675" s="208"/>
      <c r="BJ675" s="208"/>
      <c r="BK675" s="208"/>
      <c r="BL675" s="208"/>
      <c r="BM675" s="209">
        <v>14.156565356521668</v>
      </c>
    </row>
    <row r="676" spans="1:65">
      <c r="A676" s="35"/>
      <c r="B676" s="19">
        <v>1</v>
      </c>
      <c r="C676" s="8">
        <v>5</v>
      </c>
      <c r="D676" s="210">
        <v>14.1</v>
      </c>
      <c r="E676" s="210">
        <v>14.353999999999999</v>
      </c>
      <c r="F676" s="219">
        <v>13</v>
      </c>
      <c r="G676" s="210">
        <v>14.74</v>
      </c>
      <c r="H676" s="212">
        <v>18.989999999999998</v>
      </c>
      <c r="I676" s="212">
        <v>18.221331812664474</v>
      </c>
      <c r="J676" s="210">
        <v>15.1</v>
      </c>
      <c r="K676" s="210">
        <v>13.87922798598464</v>
      </c>
      <c r="L676" s="210">
        <v>14.86</v>
      </c>
      <c r="M676" s="207"/>
      <c r="N676" s="208"/>
      <c r="O676" s="208"/>
      <c r="P676" s="208"/>
      <c r="Q676" s="208"/>
      <c r="R676" s="208"/>
      <c r="S676" s="208"/>
      <c r="T676" s="208"/>
      <c r="U676" s="208"/>
      <c r="V676" s="208"/>
      <c r="W676" s="208"/>
      <c r="X676" s="208"/>
      <c r="Y676" s="208"/>
      <c r="Z676" s="208"/>
      <c r="AA676" s="208"/>
      <c r="AB676" s="208"/>
      <c r="AC676" s="208"/>
      <c r="AD676" s="208"/>
      <c r="AE676" s="208"/>
      <c r="AF676" s="208"/>
      <c r="AG676" s="208"/>
      <c r="AH676" s="208"/>
      <c r="AI676" s="208"/>
      <c r="AJ676" s="208"/>
      <c r="AK676" s="208"/>
      <c r="AL676" s="208"/>
      <c r="AM676" s="208"/>
      <c r="AN676" s="208"/>
      <c r="AO676" s="208"/>
      <c r="AP676" s="208"/>
      <c r="AQ676" s="208"/>
      <c r="AR676" s="208"/>
      <c r="AS676" s="208"/>
      <c r="AT676" s="208"/>
      <c r="AU676" s="208"/>
      <c r="AV676" s="208"/>
      <c r="AW676" s="208"/>
      <c r="AX676" s="208"/>
      <c r="AY676" s="208"/>
      <c r="AZ676" s="208"/>
      <c r="BA676" s="208"/>
      <c r="BB676" s="208"/>
      <c r="BC676" s="208"/>
      <c r="BD676" s="208"/>
      <c r="BE676" s="208"/>
      <c r="BF676" s="208"/>
      <c r="BG676" s="208"/>
      <c r="BH676" s="208"/>
      <c r="BI676" s="208"/>
      <c r="BJ676" s="208"/>
      <c r="BK676" s="208"/>
      <c r="BL676" s="208"/>
      <c r="BM676" s="209">
        <v>46</v>
      </c>
    </row>
    <row r="677" spans="1:65">
      <c r="A677" s="35"/>
      <c r="B677" s="19">
        <v>1</v>
      </c>
      <c r="C677" s="8">
        <v>6</v>
      </c>
      <c r="D677" s="210">
        <v>14.7</v>
      </c>
      <c r="E677" s="210">
        <v>14.122999999999999</v>
      </c>
      <c r="F677" s="210">
        <v>12.5</v>
      </c>
      <c r="G677" s="210">
        <v>14.77</v>
      </c>
      <c r="H677" s="212">
        <v>18.84</v>
      </c>
      <c r="I677" s="212">
        <v>18.538038126725318</v>
      </c>
      <c r="J677" s="210">
        <v>14.9</v>
      </c>
      <c r="K677" s="210">
        <v>13.811991366144481</v>
      </c>
      <c r="L677" s="210">
        <v>15.22</v>
      </c>
      <c r="M677" s="207"/>
      <c r="N677" s="208"/>
      <c r="O677" s="208"/>
      <c r="P677" s="208"/>
      <c r="Q677" s="208"/>
      <c r="R677" s="208"/>
      <c r="S677" s="208"/>
      <c r="T677" s="208"/>
      <c r="U677" s="208"/>
      <c r="V677" s="208"/>
      <c r="W677" s="208"/>
      <c r="X677" s="208"/>
      <c r="Y677" s="208"/>
      <c r="Z677" s="208"/>
      <c r="AA677" s="208"/>
      <c r="AB677" s="208"/>
      <c r="AC677" s="208"/>
      <c r="AD677" s="208"/>
      <c r="AE677" s="208"/>
      <c r="AF677" s="208"/>
      <c r="AG677" s="208"/>
      <c r="AH677" s="208"/>
      <c r="AI677" s="208"/>
      <c r="AJ677" s="208"/>
      <c r="AK677" s="208"/>
      <c r="AL677" s="208"/>
      <c r="AM677" s="208"/>
      <c r="AN677" s="208"/>
      <c r="AO677" s="208"/>
      <c r="AP677" s="208"/>
      <c r="AQ677" s="208"/>
      <c r="AR677" s="208"/>
      <c r="AS677" s="208"/>
      <c r="AT677" s="208"/>
      <c r="AU677" s="208"/>
      <c r="AV677" s="208"/>
      <c r="AW677" s="208"/>
      <c r="AX677" s="208"/>
      <c r="AY677" s="208"/>
      <c r="AZ677" s="208"/>
      <c r="BA677" s="208"/>
      <c r="BB677" s="208"/>
      <c r="BC677" s="208"/>
      <c r="BD677" s="208"/>
      <c r="BE677" s="208"/>
      <c r="BF677" s="208"/>
      <c r="BG677" s="208"/>
      <c r="BH677" s="208"/>
      <c r="BI677" s="208"/>
      <c r="BJ677" s="208"/>
      <c r="BK677" s="208"/>
      <c r="BL677" s="208"/>
      <c r="BM677" s="214"/>
    </row>
    <row r="678" spans="1:65">
      <c r="A678" s="35"/>
      <c r="B678" s="20" t="s">
        <v>233</v>
      </c>
      <c r="C678" s="12"/>
      <c r="D678" s="215">
        <v>14.283333333333333</v>
      </c>
      <c r="E678" s="215">
        <v>14.078333333333333</v>
      </c>
      <c r="F678" s="215">
        <v>12.583333333333334</v>
      </c>
      <c r="G678" s="215">
        <v>14.366666666666665</v>
      </c>
      <c r="H678" s="215">
        <v>19.131666666666664</v>
      </c>
      <c r="I678" s="215">
        <v>18.524199119000389</v>
      </c>
      <c r="J678" s="215">
        <v>14.933333333333335</v>
      </c>
      <c r="K678" s="215">
        <v>13.712624162318329</v>
      </c>
      <c r="L678" s="215">
        <v>15.221666666666666</v>
      </c>
      <c r="M678" s="207"/>
      <c r="N678" s="208"/>
      <c r="O678" s="208"/>
      <c r="P678" s="208"/>
      <c r="Q678" s="208"/>
      <c r="R678" s="208"/>
      <c r="S678" s="208"/>
      <c r="T678" s="208"/>
      <c r="U678" s="208"/>
      <c r="V678" s="208"/>
      <c r="W678" s="208"/>
      <c r="X678" s="208"/>
      <c r="Y678" s="208"/>
      <c r="Z678" s="208"/>
      <c r="AA678" s="208"/>
      <c r="AB678" s="208"/>
      <c r="AC678" s="208"/>
      <c r="AD678" s="208"/>
      <c r="AE678" s="208"/>
      <c r="AF678" s="208"/>
      <c r="AG678" s="208"/>
      <c r="AH678" s="208"/>
      <c r="AI678" s="208"/>
      <c r="AJ678" s="208"/>
      <c r="AK678" s="208"/>
      <c r="AL678" s="208"/>
      <c r="AM678" s="208"/>
      <c r="AN678" s="208"/>
      <c r="AO678" s="208"/>
      <c r="AP678" s="208"/>
      <c r="AQ678" s="208"/>
      <c r="AR678" s="208"/>
      <c r="AS678" s="208"/>
      <c r="AT678" s="208"/>
      <c r="AU678" s="208"/>
      <c r="AV678" s="208"/>
      <c r="AW678" s="208"/>
      <c r="AX678" s="208"/>
      <c r="AY678" s="208"/>
      <c r="AZ678" s="208"/>
      <c r="BA678" s="208"/>
      <c r="BB678" s="208"/>
      <c r="BC678" s="208"/>
      <c r="BD678" s="208"/>
      <c r="BE678" s="208"/>
      <c r="BF678" s="208"/>
      <c r="BG678" s="208"/>
      <c r="BH678" s="208"/>
      <c r="BI678" s="208"/>
      <c r="BJ678" s="208"/>
      <c r="BK678" s="208"/>
      <c r="BL678" s="208"/>
      <c r="BM678" s="214"/>
    </row>
    <row r="679" spans="1:65">
      <c r="A679" s="35"/>
      <c r="B679" s="3" t="s">
        <v>234</v>
      </c>
      <c r="C679" s="33"/>
      <c r="D679" s="213">
        <v>14.3</v>
      </c>
      <c r="E679" s="213">
        <v>14.045</v>
      </c>
      <c r="F679" s="213">
        <v>12.5</v>
      </c>
      <c r="G679" s="213">
        <v>14.35</v>
      </c>
      <c r="H679" s="213">
        <v>19.119999999999997</v>
      </c>
      <c r="I679" s="213">
        <v>18.586833319474557</v>
      </c>
      <c r="J679" s="213">
        <v>15</v>
      </c>
      <c r="K679" s="213">
        <v>13.74564993244678</v>
      </c>
      <c r="L679" s="213">
        <v>15.2</v>
      </c>
      <c r="M679" s="207"/>
      <c r="N679" s="208"/>
      <c r="O679" s="208"/>
      <c r="P679" s="208"/>
      <c r="Q679" s="208"/>
      <c r="R679" s="208"/>
      <c r="S679" s="208"/>
      <c r="T679" s="208"/>
      <c r="U679" s="208"/>
      <c r="V679" s="208"/>
      <c r="W679" s="208"/>
      <c r="X679" s="208"/>
      <c r="Y679" s="208"/>
      <c r="Z679" s="208"/>
      <c r="AA679" s="208"/>
      <c r="AB679" s="208"/>
      <c r="AC679" s="208"/>
      <c r="AD679" s="208"/>
      <c r="AE679" s="208"/>
      <c r="AF679" s="208"/>
      <c r="AG679" s="208"/>
      <c r="AH679" s="208"/>
      <c r="AI679" s="208"/>
      <c r="AJ679" s="208"/>
      <c r="AK679" s="208"/>
      <c r="AL679" s="208"/>
      <c r="AM679" s="208"/>
      <c r="AN679" s="208"/>
      <c r="AO679" s="208"/>
      <c r="AP679" s="208"/>
      <c r="AQ679" s="208"/>
      <c r="AR679" s="208"/>
      <c r="AS679" s="208"/>
      <c r="AT679" s="208"/>
      <c r="AU679" s="208"/>
      <c r="AV679" s="208"/>
      <c r="AW679" s="208"/>
      <c r="AX679" s="208"/>
      <c r="AY679" s="208"/>
      <c r="AZ679" s="208"/>
      <c r="BA679" s="208"/>
      <c r="BB679" s="208"/>
      <c r="BC679" s="208"/>
      <c r="BD679" s="208"/>
      <c r="BE679" s="208"/>
      <c r="BF679" s="208"/>
      <c r="BG679" s="208"/>
      <c r="BH679" s="208"/>
      <c r="BI679" s="208"/>
      <c r="BJ679" s="208"/>
      <c r="BK679" s="208"/>
      <c r="BL679" s="208"/>
      <c r="BM679" s="214"/>
    </row>
    <row r="680" spans="1:65">
      <c r="A680" s="35"/>
      <c r="B680" s="3" t="s">
        <v>235</v>
      </c>
      <c r="C680" s="33"/>
      <c r="D680" s="27">
        <v>0.49159604012508756</v>
      </c>
      <c r="E680" s="27">
        <v>0.15291915075184842</v>
      </c>
      <c r="F680" s="27">
        <v>0.20412414523193151</v>
      </c>
      <c r="G680" s="27">
        <v>0.36340977789083595</v>
      </c>
      <c r="H680" s="27">
        <v>0.40646853096724073</v>
      </c>
      <c r="I680" s="27">
        <v>0.25946307352963388</v>
      </c>
      <c r="J680" s="27">
        <v>0.28751811537130334</v>
      </c>
      <c r="K680" s="27">
        <v>0.14131230492210617</v>
      </c>
      <c r="L680" s="27">
        <v>0.27802278084118698</v>
      </c>
      <c r="M680" s="108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63"/>
    </row>
    <row r="681" spans="1:65">
      <c r="A681" s="35"/>
      <c r="B681" s="3" t="s">
        <v>87</v>
      </c>
      <c r="C681" s="33"/>
      <c r="D681" s="13">
        <v>3.441745905193145E-2</v>
      </c>
      <c r="E681" s="13">
        <v>1.0862020889204339E-2</v>
      </c>
      <c r="F681" s="13">
        <v>1.6221786376047535E-2</v>
      </c>
      <c r="G681" s="13">
        <v>2.5295344168735683E-2</v>
      </c>
      <c r="H681" s="13">
        <v>2.124585056018333E-2</v>
      </c>
      <c r="I681" s="13">
        <v>1.4006709378517798E-2</v>
      </c>
      <c r="J681" s="13">
        <v>1.9253445225756918E-2</v>
      </c>
      <c r="K681" s="13">
        <v>1.0305270767241328E-2</v>
      </c>
      <c r="L681" s="13">
        <v>1.8264936877774248E-2</v>
      </c>
      <c r="M681" s="108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63"/>
    </row>
    <row r="682" spans="1:65">
      <c r="A682" s="35"/>
      <c r="B682" s="3" t="s">
        <v>236</v>
      </c>
      <c r="C682" s="33"/>
      <c r="D682" s="13">
        <v>8.954712786549246E-3</v>
      </c>
      <c r="E682" s="13">
        <v>-5.5262008275400731E-3</v>
      </c>
      <c r="F682" s="13">
        <v>-0.11113091230589878</v>
      </c>
      <c r="G682" s="13">
        <v>1.4841263036178942E-2</v>
      </c>
      <c r="H682" s="13">
        <v>0.35143420631001132</v>
      </c>
      <c r="I682" s="13">
        <v>0.30852354737772836</v>
      </c>
      <c r="J682" s="13">
        <v>5.4869804733661987E-2</v>
      </c>
      <c r="K682" s="13">
        <v>-3.1359385770703407E-2</v>
      </c>
      <c r="L682" s="13">
        <v>7.5237268597381002E-2</v>
      </c>
      <c r="M682" s="108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63"/>
    </row>
    <row r="683" spans="1:65">
      <c r="A683" s="35"/>
      <c r="B683" s="54" t="s">
        <v>237</v>
      </c>
      <c r="C683" s="55"/>
      <c r="D683" s="53">
        <v>0.09</v>
      </c>
      <c r="E683" s="53">
        <v>0.3</v>
      </c>
      <c r="F683" s="53">
        <v>1.84</v>
      </c>
      <c r="G683" s="53">
        <v>0</v>
      </c>
      <c r="H683" s="53">
        <v>4.91</v>
      </c>
      <c r="I683" s="53">
        <v>4.29</v>
      </c>
      <c r="J683" s="53">
        <v>0.57999999999999996</v>
      </c>
      <c r="K683" s="53">
        <v>0.67</v>
      </c>
      <c r="L683" s="53">
        <v>0.88</v>
      </c>
      <c r="M683" s="108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63"/>
    </row>
    <row r="684" spans="1:65">
      <c r="B684" s="36"/>
      <c r="C684" s="20"/>
      <c r="D684" s="31"/>
      <c r="E684" s="31"/>
      <c r="F684" s="31"/>
      <c r="G684" s="31"/>
      <c r="H684" s="31"/>
      <c r="I684" s="31"/>
      <c r="J684" s="31"/>
      <c r="K684" s="31"/>
      <c r="L684" s="31"/>
      <c r="BM684" s="63"/>
    </row>
    <row r="685" spans="1:65" ht="15">
      <c r="B685" s="37" t="s">
        <v>557</v>
      </c>
      <c r="BM685" s="32" t="s">
        <v>67</v>
      </c>
    </row>
    <row r="686" spans="1:65" ht="15">
      <c r="A686" s="28" t="s">
        <v>34</v>
      </c>
      <c r="B686" s="18" t="s">
        <v>115</v>
      </c>
      <c r="C686" s="15" t="s">
        <v>116</v>
      </c>
      <c r="D686" s="16" t="s">
        <v>228</v>
      </c>
      <c r="E686" s="17" t="s">
        <v>228</v>
      </c>
      <c r="F686" s="17" t="s">
        <v>228</v>
      </c>
      <c r="G686" s="17" t="s">
        <v>228</v>
      </c>
      <c r="H686" s="17" t="s">
        <v>228</v>
      </c>
      <c r="I686" s="17" t="s">
        <v>228</v>
      </c>
      <c r="J686" s="17" t="s">
        <v>228</v>
      </c>
      <c r="K686" s="17" t="s">
        <v>228</v>
      </c>
      <c r="L686" s="17" t="s">
        <v>228</v>
      </c>
      <c r="M686" s="17" t="s">
        <v>228</v>
      </c>
      <c r="N686" s="17" t="s">
        <v>228</v>
      </c>
      <c r="O686" s="17" t="s">
        <v>228</v>
      </c>
      <c r="P686" s="17" t="s">
        <v>228</v>
      </c>
      <c r="Q686" s="17" t="s">
        <v>228</v>
      </c>
      <c r="R686" s="17" t="s">
        <v>228</v>
      </c>
      <c r="S686" s="17" t="s">
        <v>228</v>
      </c>
      <c r="T686" s="17" t="s">
        <v>228</v>
      </c>
      <c r="U686" s="17" t="s">
        <v>228</v>
      </c>
      <c r="V686" s="17" t="s">
        <v>228</v>
      </c>
      <c r="W686" s="17" t="s">
        <v>228</v>
      </c>
      <c r="X686" s="17" t="s">
        <v>228</v>
      </c>
      <c r="Y686" s="17" t="s">
        <v>228</v>
      </c>
      <c r="Z686" s="17" t="s">
        <v>228</v>
      </c>
      <c r="AA686" s="17" t="s">
        <v>228</v>
      </c>
      <c r="AB686" s="17" t="s">
        <v>228</v>
      </c>
      <c r="AC686" s="17" t="s">
        <v>228</v>
      </c>
      <c r="AD686" s="17" t="s">
        <v>228</v>
      </c>
      <c r="AE686" s="17" t="s">
        <v>228</v>
      </c>
      <c r="AF686" s="17" t="s">
        <v>228</v>
      </c>
      <c r="AG686" s="17" t="s">
        <v>228</v>
      </c>
      <c r="AH686" s="17" t="s">
        <v>228</v>
      </c>
      <c r="AI686" s="17" t="s">
        <v>228</v>
      </c>
      <c r="AJ686" s="17" t="s">
        <v>228</v>
      </c>
      <c r="AK686" s="17" t="s">
        <v>228</v>
      </c>
      <c r="AL686" s="108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2">
        <v>1</v>
      </c>
    </row>
    <row r="687" spans="1:65">
      <c r="A687" s="35"/>
      <c r="B687" s="19" t="s">
        <v>229</v>
      </c>
      <c r="C687" s="8" t="s">
        <v>229</v>
      </c>
      <c r="D687" s="105" t="s">
        <v>241</v>
      </c>
      <c r="E687" s="107" t="s">
        <v>242</v>
      </c>
      <c r="F687" s="107" t="s">
        <v>243</v>
      </c>
      <c r="G687" s="107" t="s">
        <v>244</v>
      </c>
      <c r="H687" s="107" t="s">
        <v>245</v>
      </c>
      <c r="I687" s="107" t="s">
        <v>246</v>
      </c>
      <c r="J687" s="107" t="s">
        <v>247</v>
      </c>
      <c r="K687" s="107" t="s">
        <v>249</v>
      </c>
      <c r="L687" s="107" t="s">
        <v>250</v>
      </c>
      <c r="M687" s="107" t="s">
        <v>251</v>
      </c>
      <c r="N687" s="107" t="s">
        <v>253</v>
      </c>
      <c r="O687" s="107" t="s">
        <v>254</v>
      </c>
      <c r="P687" s="107" t="s">
        <v>255</v>
      </c>
      <c r="Q687" s="107" t="s">
        <v>256</v>
      </c>
      <c r="R687" s="107" t="s">
        <v>257</v>
      </c>
      <c r="S687" s="107" t="s">
        <v>260</v>
      </c>
      <c r="T687" s="107" t="s">
        <v>261</v>
      </c>
      <c r="U687" s="107" t="s">
        <v>262</v>
      </c>
      <c r="V687" s="107" t="s">
        <v>264</v>
      </c>
      <c r="W687" s="107" t="s">
        <v>265</v>
      </c>
      <c r="X687" s="107" t="s">
        <v>266</v>
      </c>
      <c r="Y687" s="107" t="s">
        <v>267</v>
      </c>
      <c r="Z687" s="107" t="s">
        <v>268</v>
      </c>
      <c r="AA687" s="107" t="s">
        <v>287</v>
      </c>
      <c r="AB687" s="107" t="s">
        <v>270</v>
      </c>
      <c r="AC687" s="107" t="s">
        <v>271</v>
      </c>
      <c r="AD687" s="107" t="s">
        <v>272</v>
      </c>
      <c r="AE687" s="107" t="s">
        <v>273</v>
      </c>
      <c r="AF687" s="107" t="s">
        <v>274</v>
      </c>
      <c r="AG687" s="107" t="s">
        <v>275</v>
      </c>
      <c r="AH687" s="107" t="s">
        <v>276</v>
      </c>
      <c r="AI687" s="107" t="s">
        <v>277</v>
      </c>
      <c r="AJ687" s="107" t="s">
        <v>278</v>
      </c>
      <c r="AK687" s="107" t="s">
        <v>279</v>
      </c>
      <c r="AL687" s="108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2" t="s">
        <v>3</v>
      </c>
    </row>
    <row r="688" spans="1:65">
      <c r="A688" s="35"/>
      <c r="B688" s="19"/>
      <c r="C688" s="8"/>
      <c r="D688" s="9" t="s">
        <v>303</v>
      </c>
      <c r="E688" s="10" t="s">
        <v>304</v>
      </c>
      <c r="F688" s="10" t="s">
        <v>303</v>
      </c>
      <c r="G688" s="10" t="s">
        <v>303</v>
      </c>
      <c r="H688" s="10" t="s">
        <v>304</v>
      </c>
      <c r="I688" s="10" t="s">
        <v>304</v>
      </c>
      <c r="J688" s="10" t="s">
        <v>303</v>
      </c>
      <c r="K688" s="10" t="s">
        <v>305</v>
      </c>
      <c r="L688" s="10" t="s">
        <v>303</v>
      </c>
      <c r="M688" s="10" t="s">
        <v>305</v>
      </c>
      <c r="N688" s="10" t="s">
        <v>303</v>
      </c>
      <c r="O688" s="10" t="s">
        <v>305</v>
      </c>
      <c r="P688" s="10" t="s">
        <v>305</v>
      </c>
      <c r="Q688" s="10" t="s">
        <v>303</v>
      </c>
      <c r="R688" s="10" t="s">
        <v>305</v>
      </c>
      <c r="S688" s="10" t="s">
        <v>304</v>
      </c>
      <c r="T688" s="10" t="s">
        <v>304</v>
      </c>
      <c r="U688" s="10" t="s">
        <v>303</v>
      </c>
      <c r="V688" s="10" t="s">
        <v>303</v>
      </c>
      <c r="W688" s="10" t="s">
        <v>305</v>
      </c>
      <c r="X688" s="10" t="s">
        <v>304</v>
      </c>
      <c r="Y688" s="10" t="s">
        <v>304</v>
      </c>
      <c r="Z688" s="10" t="s">
        <v>304</v>
      </c>
      <c r="AA688" s="10" t="s">
        <v>304</v>
      </c>
      <c r="AB688" s="10" t="s">
        <v>303</v>
      </c>
      <c r="AC688" s="10" t="s">
        <v>304</v>
      </c>
      <c r="AD688" s="10" t="s">
        <v>303</v>
      </c>
      <c r="AE688" s="10" t="s">
        <v>305</v>
      </c>
      <c r="AF688" s="10" t="s">
        <v>304</v>
      </c>
      <c r="AG688" s="10" t="s">
        <v>305</v>
      </c>
      <c r="AH688" s="10" t="s">
        <v>304</v>
      </c>
      <c r="AI688" s="10" t="s">
        <v>305</v>
      </c>
      <c r="AJ688" s="10" t="s">
        <v>303</v>
      </c>
      <c r="AK688" s="10" t="s">
        <v>305</v>
      </c>
      <c r="AL688" s="108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2">
        <v>1</v>
      </c>
    </row>
    <row r="689" spans="1:65">
      <c r="A689" s="35"/>
      <c r="B689" s="19"/>
      <c r="C689" s="8"/>
      <c r="D689" s="29" t="s">
        <v>306</v>
      </c>
      <c r="E689" s="29" t="s">
        <v>307</v>
      </c>
      <c r="F689" s="29" t="s">
        <v>306</v>
      </c>
      <c r="G689" s="29" t="s">
        <v>306</v>
      </c>
      <c r="H689" s="29" t="s">
        <v>306</v>
      </c>
      <c r="I689" s="29" t="s">
        <v>306</v>
      </c>
      <c r="J689" s="29" t="s">
        <v>306</v>
      </c>
      <c r="K689" s="29" t="s">
        <v>306</v>
      </c>
      <c r="L689" s="29" t="s">
        <v>306</v>
      </c>
      <c r="M689" s="29" t="s">
        <v>307</v>
      </c>
      <c r="N689" s="29" t="s">
        <v>121</v>
      </c>
      <c r="O689" s="29" t="s">
        <v>308</v>
      </c>
      <c r="P689" s="29" t="s">
        <v>308</v>
      </c>
      <c r="Q689" s="29" t="s">
        <v>121</v>
      </c>
      <c r="R689" s="29" t="s">
        <v>294</v>
      </c>
      <c r="S689" s="29" t="s">
        <v>308</v>
      </c>
      <c r="T689" s="29" t="s">
        <v>309</v>
      </c>
      <c r="U689" s="29" t="s">
        <v>306</v>
      </c>
      <c r="V689" s="29" t="s">
        <v>294</v>
      </c>
      <c r="W689" s="29" t="s">
        <v>306</v>
      </c>
      <c r="X689" s="29" t="s">
        <v>308</v>
      </c>
      <c r="Y689" s="29" t="s">
        <v>307</v>
      </c>
      <c r="Z689" s="29" t="s">
        <v>309</v>
      </c>
      <c r="AA689" s="29" t="s">
        <v>121</v>
      </c>
      <c r="AB689" s="29" t="s">
        <v>306</v>
      </c>
      <c r="AC689" s="29" t="s">
        <v>308</v>
      </c>
      <c r="AD689" s="29" t="s">
        <v>284</v>
      </c>
      <c r="AE689" s="29" t="s">
        <v>308</v>
      </c>
      <c r="AF689" s="29" t="s">
        <v>308</v>
      </c>
      <c r="AG689" s="29" t="s">
        <v>306</v>
      </c>
      <c r="AH689" s="29" t="s">
        <v>306</v>
      </c>
      <c r="AI689" s="29" t="s">
        <v>306</v>
      </c>
      <c r="AJ689" s="29" t="s">
        <v>306</v>
      </c>
      <c r="AK689" s="29" t="s">
        <v>309</v>
      </c>
      <c r="AL689" s="108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2">
        <v>2</v>
      </c>
    </row>
    <row r="690" spans="1:65">
      <c r="A690" s="35"/>
      <c r="B690" s="18">
        <v>1</v>
      </c>
      <c r="C690" s="14">
        <v>1</v>
      </c>
      <c r="D690" s="204">
        <v>22.3</v>
      </c>
      <c r="E690" s="204">
        <v>24</v>
      </c>
      <c r="F690" s="205">
        <v>22.9</v>
      </c>
      <c r="G690" s="204">
        <v>22.6</v>
      </c>
      <c r="H690" s="205">
        <v>19.552576799999997</v>
      </c>
      <c r="I690" s="204">
        <v>23.5</v>
      </c>
      <c r="J690" s="205">
        <v>23.488499999999998</v>
      </c>
      <c r="K690" s="206" t="s">
        <v>333</v>
      </c>
      <c r="L690" s="204">
        <v>23.7</v>
      </c>
      <c r="M690" s="206" t="s">
        <v>97</v>
      </c>
      <c r="N690" s="204">
        <v>23.9</v>
      </c>
      <c r="O690" s="204">
        <v>22</v>
      </c>
      <c r="P690" s="204">
        <v>20</v>
      </c>
      <c r="Q690" s="204">
        <v>26</v>
      </c>
      <c r="R690" s="204">
        <v>22.5</v>
      </c>
      <c r="S690" s="204">
        <v>26</v>
      </c>
      <c r="T690" s="204">
        <v>23.597314246396529</v>
      </c>
      <c r="U690" s="204">
        <v>25.6</v>
      </c>
      <c r="V690" s="204">
        <v>21.4</v>
      </c>
      <c r="W690" s="204">
        <v>22</v>
      </c>
      <c r="X690" s="206">
        <v>18.399999999999999</v>
      </c>
      <c r="Y690" s="204">
        <v>24.1</v>
      </c>
      <c r="Z690" s="204">
        <v>22.9</v>
      </c>
      <c r="AA690" s="204">
        <v>21.812099499718549</v>
      </c>
      <c r="AB690" s="204">
        <v>23.7</v>
      </c>
      <c r="AC690" s="204">
        <v>23.3</v>
      </c>
      <c r="AD690" s="204">
        <v>24</v>
      </c>
      <c r="AE690" s="204">
        <v>27.027999999999999</v>
      </c>
      <c r="AF690" s="206">
        <v>30</v>
      </c>
      <c r="AG690" s="204">
        <v>24</v>
      </c>
      <c r="AH690" s="204">
        <v>23.9</v>
      </c>
      <c r="AI690" s="204">
        <v>24</v>
      </c>
      <c r="AJ690" s="204">
        <v>20.218790920266201</v>
      </c>
      <c r="AK690" s="204">
        <v>24</v>
      </c>
      <c r="AL690" s="207"/>
      <c r="AM690" s="208"/>
      <c r="AN690" s="208"/>
      <c r="AO690" s="208"/>
      <c r="AP690" s="208"/>
      <c r="AQ690" s="208"/>
      <c r="AR690" s="208"/>
      <c r="AS690" s="208"/>
      <c r="AT690" s="208"/>
      <c r="AU690" s="208"/>
      <c r="AV690" s="208"/>
      <c r="AW690" s="208"/>
      <c r="AX690" s="208"/>
      <c r="AY690" s="208"/>
      <c r="AZ690" s="208"/>
      <c r="BA690" s="208"/>
      <c r="BB690" s="208"/>
      <c r="BC690" s="208"/>
      <c r="BD690" s="208"/>
      <c r="BE690" s="208"/>
      <c r="BF690" s="208"/>
      <c r="BG690" s="208"/>
      <c r="BH690" s="208"/>
      <c r="BI690" s="208"/>
      <c r="BJ690" s="208"/>
      <c r="BK690" s="208"/>
      <c r="BL690" s="208"/>
      <c r="BM690" s="209">
        <v>1</v>
      </c>
    </row>
    <row r="691" spans="1:65">
      <c r="A691" s="35"/>
      <c r="B691" s="19">
        <v>1</v>
      </c>
      <c r="C691" s="8">
        <v>2</v>
      </c>
      <c r="D691" s="210">
        <v>21.1</v>
      </c>
      <c r="E691" s="210">
        <v>23</v>
      </c>
      <c r="F691" s="211">
        <v>23.6</v>
      </c>
      <c r="G691" s="210">
        <v>22.4</v>
      </c>
      <c r="H691" s="211">
        <v>19.5455817</v>
      </c>
      <c r="I691" s="210">
        <v>23.6</v>
      </c>
      <c r="J691" s="211">
        <v>24.106929999999998</v>
      </c>
      <c r="K691" s="212" t="s">
        <v>333</v>
      </c>
      <c r="L691" s="210">
        <v>23.5</v>
      </c>
      <c r="M691" s="212" t="s">
        <v>97</v>
      </c>
      <c r="N691" s="210">
        <v>23.6</v>
      </c>
      <c r="O691" s="210">
        <v>22</v>
      </c>
      <c r="P691" s="210">
        <v>19</v>
      </c>
      <c r="Q691" s="210">
        <v>26</v>
      </c>
      <c r="R691" s="210">
        <v>22.3</v>
      </c>
      <c r="S691" s="210">
        <v>25.3</v>
      </c>
      <c r="T691" s="210">
        <v>23.706428390284906</v>
      </c>
      <c r="U691" s="210">
        <v>24.2</v>
      </c>
      <c r="V691" s="210">
        <v>21.7</v>
      </c>
      <c r="W691" s="210">
        <v>22</v>
      </c>
      <c r="X691" s="212">
        <v>18.100000000000001</v>
      </c>
      <c r="Y691" s="210">
        <v>23.5</v>
      </c>
      <c r="Z691" s="210">
        <v>23.6</v>
      </c>
      <c r="AA691" s="210">
        <v>21.26386993001077</v>
      </c>
      <c r="AB691" s="210">
        <v>23.6</v>
      </c>
      <c r="AC691" s="210">
        <v>23.4</v>
      </c>
      <c r="AD691" s="210">
        <v>24</v>
      </c>
      <c r="AE691" s="210">
        <v>26.577000000000002</v>
      </c>
      <c r="AF691" s="212">
        <v>30.2</v>
      </c>
      <c r="AG691" s="210">
        <v>24</v>
      </c>
      <c r="AH691" s="210">
        <v>24.6</v>
      </c>
      <c r="AI691" s="210">
        <v>25</v>
      </c>
      <c r="AJ691" s="210">
        <v>20.013394984015235</v>
      </c>
      <c r="AK691" s="210">
        <v>24</v>
      </c>
      <c r="AL691" s="207"/>
      <c r="AM691" s="208"/>
      <c r="AN691" s="208"/>
      <c r="AO691" s="208"/>
      <c r="AP691" s="208"/>
      <c r="AQ691" s="208"/>
      <c r="AR691" s="208"/>
      <c r="AS691" s="208"/>
      <c r="AT691" s="208"/>
      <c r="AU691" s="208"/>
      <c r="AV691" s="208"/>
      <c r="AW691" s="208"/>
      <c r="AX691" s="208"/>
      <c r="AY691" s="208"/>
      <c r="AZ691" s="208"/>
      <c r="BA691" s="208"/>
      <c r="BB691" s="208"/>
      <c r="BC691" s="208"/>
      <c r="BD691" s="208"/>
      <c r="BE691" s="208"/>
      <c r="BF691" s="208"/>
      <c r="BG691" s="208"/>
      <c r="BH691" s="208"/>
      <c r="BI691" s="208"/>
      <c r="BJ691" s="208"/>
      <c r="BK691" s="208"/>
      <c r="BL691" s="208"/>
      <c r="BM691" s="209" t="e">
        <v>#N/A</v>
      </c>
    </row>
    <row r="692" spans="1:65">
      <c r="A692" s="35"/>
      <c r="B692" s="19">
        <v>1</v>
      </c>
      <c r="C692" s="8">
        <v>3</v>
      </c>
      <c r="D692" s="210">
        <v>21.9</v>
      </c>
      <c r="E692" s="210">
        <v>23</v>
      </c>
      <c r="F692" s="211">
        <v>23.2</v>
      </c>
      <c r="G692" s="210">
        <v>23.9</v>
      </c>
      <c r="H692" s="211">
        <v>19.577559299999997</v>
      </c>
      <c r="I692" s="210">
        <v>23.1</v>
      </c>
      <c r="J692" s="211">
        <v>24.158740000000002</v>
      </c>
      <c r="K692" s="217" t="s">
        <v>333</v>
      </c>
      <c r="L692" s="213">
        <v>22</v>
      </c>
      <c r="M692" s="217" t="s">
        <v>97</v>
      </c>
      <c r="N692" s="213">
        <v>24</v>
      </c>
      <c r="O692" s="213">
        <v>22</v>
      </c>
      <c r="P692" s="213">
        <v>19</v>
      </c>
      <c r="Q692" s="213">
        <v>27</v>
      </c>
      <c r="R692" s="213">
        <v>21.7</v>
      </c>
      <c r="S692" s="213">
        <v>25.2</v>
      </c>
      <c r="T692" s="213">
        <v>22.762758884294882</v>
      </c>
      <c r="U692" s="213">
        <v>24.8</v>
      </c>
      <c r="V692" s="213">
        <v>21.3</v>
      </c>
      <c r="W692" s="213">
        <v>22</v>
      </c>
      <c r="X692" s="217">
        <v>18.8</v>
      </c>
      <c r="Y692" s="218">
        <v>24.8</v>
      </c>
      <c r="Z692" s="213">
        <v>22.9</v>
      </c>
      <c r="AA692" s="213">
        <v>22.283635459483971</v>
      </c>
      <c r="AB692" s="213">
        <v>23.5</v>
      </c>
      <c r="AC692" s="213">
        <v>22.9</v>
      </c>
      <c r="AD692" s="213">
        <v>24</v>
      </c>
      <c r="AE692" s="213">
        <v>27.015000000000001</v>
      </c>
      <c r="AF692" s="217">
        <v>32.1</v>
      </c>
      <c r="AG692" s="213">
        <v>23</v>
      </c>
      <c r="AH692" s="213">
        <v>26</v>
      </c>
      <c r="AI692" s="213">
        <v>24</v>
      </c>
      <c r="AJ692" s="213">
        <v>20.089194042273505</v>
      </c>
      <c r="AK692" s="213">
        <v>24</v>
      </c>
      <c r="AL692" s="207"/>
      <c r="AM692" s="208"/>
      <c r="AN692" s="208"/>
      <c r="AO692" s="208"/>
      <c r="AP692" s="208"/>
      <c r="AQ692" s="208"/>
      <c r="AR692" s="208"/>
      <c r="AS692" s="208"/>
      <c r="AT692" s="208"/>
      <c r="AU692" s="208"/>
      <c r="AV692" s="208"/>
      <c r="AW692" s="208"/>
      <c r="AX692" s="208"/>
      <c r="AY692" s="208"/>
      <c r="AZ692" s="208"/>
      <c r="BA692" s="208"/>
      <c r="BB692" s="208"/>
      <c r="BC692" s="208"/>
      <c r="BD692" s="208"/>
      <c r="BE692" s="208"/>
      <c r="BF692" s="208"/>
      <c r="BG692" s="208"/>
      <c r="BH692" s="208"/>
      <c r="BI692" s="208"/>
      <c r="BJ692" s="208"/>
      <c r="BK692" s="208"/>
      <c r="BL692" s="208"/>
      <c r="BM692" s="209">
        <v>16</v>
      </c>
    </row>
    <row r="693" spans="1:65">
      <c r="A693" s="35"/>
      <c r="B693" s="19">
        <v>1</v>
      </c>
      <c r="C693" s="8">
        <v>4</v>
      </c>
      <c r="D693" s="210">
        <v>20.2</v>
      </c>
      <c r="E693" s="210">
        <v>24</v>
      </c>
      <c r="F693" s="211">
        <v>23.1</v>
      </c>
      <c r="G693" s="210">
        <v>23.6</v>
      </c>
      <c r="H693" s="211">
        <v>19.405679699999997</v>
      </c>
      <c r="I693" s="210">
        <v>23.1</v>
      </c>
      <c r="J693" s="211">
        <v>26.313120000000001</v>
      </c>
      <c r="K693" s="217" t="s">
        <v>333</v>
      </c>
      <c r="L693" s="213">
        <v>25.3</v>
      </c>
      <c r="M693" s="217" t="s">
        <v>97</v>
      </c>
      <c r="N693" s="213">
        <v>23.2</v>
      </c>
      <c r="O693" s="213">
        <v>22</v>
      </c>
      <c r="P693" s="213">
        <v>19</v>
      </c>
      <c r="Q693" s="213">
        <v>23</v>
      </c>
      <c r="R693" s="213">
        <v>22.2</v>
      </c>
      <c r="S693" s="213">
        <v>25.5</v>
      </c>
      <c r="T693" s="213">
        <v>23.535371256804527</v>
      </c>
      <c r="U693" s="213">
        <v>24.9</v>
      </c>
      <c r="V693" s="213">
        <v>20.8</v>
      </c>
      <c r="W693" s="213">
        <v>22</v>
      </c>
      <c r="X693" s="217">
        <v>18.899999999999999</v>
      </c>
      <c r="Y693" s="213">
        <v>23.6</v>
      </c>
      <c r="Z693" s="213">
        <v>23.4</v>
      </c>
      <c r="AA693" s="213">
        <v>21.735746462010297</v>
      </c>
      <c r="AB693" s="213">
        <v>23.1</v>
      </c>
      <c r="AC693" s="213">
        <v>23</v>
      </c>
      <c r="AD693" s="213">
        <v>25</v>
      </c>
      <c r="AE693" s="213">
        <v>27.460999999999999</v>
      </c>
      <c r="AF693" s="217">
        <v>30.2</v>
      </c>
      <c r="AG693" s="213">
        <v>25</v>
      </c>
      <c r="AH693" s="213">
        <v>24.5</v>
      </c>
      <c r="AI693" s="213">
        <v>23</v>
      </c>
      <c r="AJ693" s="213">
        <v>20.171285457220801</v>
      </c>
      <c r="AK693" s="213">
        <v>25</v>
      </c>
      <c r="AL693" s="207"/>
      <c r="AM693" s="208"/>
      <c r="AN693" s="208"/>
      <c r="AO693" s="208"/>
      <c r="AP693" s="208"/>
      <c r="AQ693" s="208"/>
      <c r="AR693" s="208"/>
      <c r="AS693" s="208"/>
      <c r="AT693" s="208"/>
      <c r="AU693" s="208"/>
      <c r="AV693" s="208"/>
      <c r="AW693" s="208"/>
      <c r="AX693" s="208"/>
      <c r="AY693" s="208"/>
      <c r="AZ693" s="208"/>
      <c r="BA693" s="208"/>
      <c r="BB693" s="208"/>
      <c r="BC693" s="208"/>
      <c r="BD693" s="208"/>
      <c r="BE693" s="208"/>
      <c r="BF693" s="208"/>
      <c r="BG693" s="208"/>
      <c r="BH693" s="208"/>
      <c r="BI693" s="208"/>
      <c r="BJ693" s="208"/>
      <c r="BK693" s="208"/>
      <c r="BL693" s="208"/>
      <c r="BM693" s="209">
        <v>23.196912104521893</v>
      </c>
    </row>
    <row r="694" spans="1:65">
      <c r="A694" s="35"/>
      <c r="B694" s="19">
        <v>1</v>
      </c>
      <c r="C694" s="8">
        <v>5</v>
      </c>
      <c r="D694" s="210">
        <v>20</v>
      </c>
      <c r="E694" s="210">
        <v>24</v>
      </c>
      <c r="F694" s="210">
        <v>23.2</v>
      </c>
      <c r="G694" s="210">
        <v>23.4</v>
      </c>
      <c r="H694" s="210">
        <v>19.639515899999999</v>
      </c>
      <c r="I694" s="210">
        <v>23.1</v>
      </c>
      <c r="J694" s="210">
        <v>25.367280000000001</v>
      </c>
      <c r="K694" s="212" t="s">
        <v>333</v>
      </c>
      <c r="L694" s="210">
        <v>23.1</v>
      </c>
      <c r="M694" s="212" t="s">
        <v>97</v>
      </c>
      <c r="N694" s="210">
        <v>24.4</v>
      </c>
      <c r="O694" s="210">
        <v>22</v>
      </c>
      <c r="P694" s="210">
        <v>19</v>
      </c>
      <c r="Q694" s="210">
        <v>28</v>
      </c>
      <c r="R694" s="210">
        <v>22.6</v>
      </c>
      <c r="S694" s="210">
        <v>26.2</v>
      </c>
      <c r="T694" s="210">
        <v>23.162149356170087</v>
      </c>
      <c r="U694" s="210">
        <v>24.8</v>
      </c>
      <c r="V694" s="210">
        <v>21.9</v>
      </c>
      <c r="W694" s="210">
        <v>22</v>
      </c>
      <c r="X694" s="212">
        <v>18.399999999999999</v>
      </c>
      <c r="Y694" s="210">
        <v>23.6</v>
      </c>
      <c r="Z694" s="210">
        <v>22.8</v>
      </c>
      <c r="AA694" s="210">
        <v>21.987912247800153</v>
      </c>
      <c r="AB694" s="210">
        <v>23.4</v>
      </c>
      <c r="AC694" s="210">
        <v>23.7</v>
      </c>
      <c r="AD694" s="210">
        <v>24</v>
      </c>
      <c r="AE694" s="210">
        <v>26.417999999999999</v>
      </c>
      <c r="AF694" s="212">
        <v>30.599999999999998</v>
      </c>
      <c r="AG694" s="210">
        <v>24</v>
      </c>
      <c r="AH694" s="210">
        <v>25.3</v>
      </c>
      <c r="AI694" s="210">
        <v>24</v>
      </c>
      <c r="AJ694" s="210">
        <v>20.1810479027775</v>
      </c>
      <c r="AK694" s="210">
        <v>24</v>
      </c>
      <c r="AL694" s="207"/>
      <c r="AM694" s="208"/>
      <c r="AN694" s="208"/>
      <c r="AO694" s="208"/>
      <c r="AP694" s="208"/>
      <c r="AQ694" s="208"/>
      <c r="AR694" s="208"/>
      <c r="AS694" s="208"/>
      <c r="AT694" s="208"/>
      <c r="AU694" s="208"/>
      <c r="AV694" s="208"/>
      <c r="AW694" s="208"/>
      <c r="AX694" s="208"/>
      <c r="AY694" s="208"/>
      <c r="AZ694" s="208"/>
      <c r="BA694" s="208"/>
      <c r="BB694" s="208"/>
      <c r="BC694" s="208"/>
      <c r="BD694" s="208"/>
      <c r="BE694" s="208"/>
      <c r="BF694" s="208"/>
      <c r="BG694" s="208"/>
      <c r="BH694" s="208"/>
      <c r="BI694" s="208"/>
      <c r="BJ694" s="208"/>
      <c r="BK694" s="208"/>
      <c r="BL694" s="208"/>
      <c r="BM694" s="209">
        <v>47</v>
      </c>
    </row>
    <row r="695" spans="1:65">
      <c r="A695" s="35"/>
      <c r="B695" s="19">
        <v>1</v>
      </c>
      <c r="C695" s="8">
        <v>6</v>
      </c>
      <c r="D695" s="210">
        <v>19.5</v>
      </c>
      <c r="E695" s="210">
        <v>23</v>
      </c>
      <c r="F695" s="210">
        <v>23.4</v>
      </c>
      <c r="G695" s="210">
        <v>25.2</v>
      </c>
      <c r="H695" s="210">
        <v>19.409676900000001</v>
      </c>
      <c r="I695" s="210">
        <v>23.5</v>
      </c>
      <c r="J695" s="210">
        <v>25.11478</v>
      </c>
      <c r="K695" s="212" t="s">
        <v>333</v>
      </c>
      <c r="L695" s="210">
        <v>23.7</v>
      </c>
      <c r="M695" s="212" t="s">
        <v>97</v>
      </c>
      <c r="N695" s="210">
        <v>24.2</v>
      </c>
      <c r="O695" s="210">
        <v>22</v>
      </c>
      <c r="P695" s="210">
        <v>18</v>
      </c>
      <c r="Q695" s="210">
        <v>28</v>
      </c>
      <c r="R695" s="210">
        <v>21</v>
      </c>
      <c r="S695" s="210">
        <v>24.7</v>
      </c>
      <c r="T695" s="210">
        <v>23.051702796477784</v>
      </c>
      <c r="U695" s="210">
        <v>23.9</v>
      </c>
      <c r="V695" s="210">
        <v>21.7</v>
      </c>
      <c r="W695" s="210">
        <v>22</v>
      </c>
      <c r="X695" s="212">
        <v>18.8</v>
      </c>
      <c r="Y695" s="210">
        <v>23.4</v>
      </c>
      <c r="Z695" s="210">
        <v>22.7</v>
      </c>
      <c r="AA695" s="210">
        <v>21.229652379029744</v>
      </c>
      <c r="AB695" s="210">
        <v>23.8</v>
      </c>
      <c r="AC695" s="210">
        <v>23.8</v>
      </c>
      <c r="AD695" s="210">
        <v>24</v>
      </c>
      <c r="AE695" s="210">
        <v>27.048999999999999</v>
      </c>
      <c r="AF695" s="212">
        <v>28</v>
      </c>
      <c r="AG695" s="210">
        <v>24</v>
      </c>
      <c r="AH695" s="210">
        <v>24.4</v>
      </c>
      <c r="AI695" s="210">
        <v>24</v>
      </c>
      <c r="AJ695" s="210">
        <v>20.1738842989046</v>
      </c>
      <c r="AK695" s="210">
        <v>24</v>
      </c>
      <c r="AL695" s="207"/>
      <c r="AM695" s="208"/>
      <c r="AN695" s="208"/>
      <c r="AO695" s="208"/>
      <c r="AP695" s="208"/>
      <c r="AQ695" s="208"/>
      <c r="AR695" s="208"/>
      <c r="AS695" s="208"/>
      <c r="AT695" s="208"/>
      <c r="AU695" s="208"/>
      <c r="AV695" s="208"/>
      <c r="AW695" s="208"/>
      <c r="AX695" s="208"/>
      <c r="AY695" s="208"/>
      <c r="AZ695" s="208"/>
      <c r="BA695" s="208"/>
      <c r="BB695" s="208"/>
      <c r="BC695" s="208"/>
      <c r="BD695" s="208"/>
      <c r="BE695" s="208"/>
      <c r="BF695" s="208"/>
      <c r="BG695" s="208"/>
      <c r="BH695" s="208"/>
      <c r="BI695" s="208"/>
      <c r="BJ695" s="208"/>
      <c r="BK695" s="208"/>
      <c r="BL695" s="208"/>
      <c r="BM695" s="214"/>
    </row>
    <row r="696" spans="1:65">
      <c r="A696" s="35"/>
      <c r="B696" s="20" t="s">
        <v>233</v>
      </c>
      <c r="C696" s="12"/>
      <c r="D696" s="215">
        <v>20.833333333333336</v>
      </c>
      <c r="E696" s="215">
        <v>23.5</v>
      </c>
      <c r="F696" s="215">
        <v>23.233333333333334</v>
      </c>
      <c r="G696" s="215">
        <v>23.516666666666666</v>
      </c>
      <c r="H696" s="215">
        <v>19.521765049999999</v>
      </c>
      <c r="I696" s="215">
        <v>23.316666666666666</v>
      </c>
      <c r="J696" s="215">
        <v>24.758224999999996</v>
      </c>
      <c r="K696" s="215" t="s">
        <v>678</v>
      </c>
      <c r="L696" s="215">
        <v>23.549999999999997</v>
      </c>
      <c r="M696" s="215" t="s">
        <v>678</v>
      </c>
      <c r="N696" s="215">
        <v>23.883333333333329</v>
      </c>
      <c r="O696" s="215">
        <v>22</v>
      </c>
      <c r="P696" s="215">
        <v>19</v>
      </c>
      <c r="Q696" s="215">
        <v>26.333333333333332</v>
      </c>
      <c r="R696" s="215">
        <v>22.05</v>
      </c>
      <c r="S696" s="215">
        <v>25.483333333333331</v>
      </c>
      <c r="T696" s="215">
        <v>23.302620821738117</v>
      </c>
      <c r="U696" s="215">
        <v>24.7</v>
      </c>
      <c r="V696" s="215">
        <v>21.466666666666665</v>
      </c>
      <c r="W696" s="215">
        <v>22</v>
      </c>
      <c r="X696" s="215">
        <v>18.566666666666666</v>
      </c>
      <c r="Y696" s="215">
        <v>23.833333333333332</v>
      </c>
      <c r="Z696" s="215">
        <v>23.05</v>
      </c>
      <c r="AA696" s="215">
        <v>21.718819329675579</v>
      </c>
      <c r="AB696" s="215">
        <v>23.516666666666669</v>
      </c>
      <c r="AC696" s="215">
        <v>23.349999999999998</v>
      </c>
      <c r="AD696" s="215">
        <v>24.166666666666668</v>
      </c>
      <c r="AE696" s="215">
        <v>26.924666666666667</v>
      </c>
      <c r="AF696" s="215">
        <v>30.183333333333337</v>
      </c>
      <c r="AG696" s="215">
        <v>24</v>
      </c>
      <c r="AH696" s="215">
        <v>24.783333333333331</v>
      </c>
      <c r="AI696" s="215">
        <v>24</v>
      </c>
      <c r="AJ696" s="215">
        <v>20.141266267576309</v>
      </c>
      <c r="AK696" s="215">
        <v>24.166666666666668</v>
      </c>
      <c r="AL696" s="207"/>
      <c r="AM696" s="208"/>
      <c r="AN696" s="208"/>
      <c r="AO696" s="208"/>
      <c r="AP696" s="208"/>
      <c r="AQ696" s="208"/>
      <c r="AR696" s="208"/>
      <c r="AS696" s="208"/>
      <c r="AT696" s="208"/>
      <c r="AU696" s="208"/>
      <c r="AV696" s="208"/>
      <c r="AW696" s="208"/>
      <c r="AX696" s="208"/>
      <c r="AY696" s="208"/>
      <c r="AZ696" s="208"/>
      <c r="BA696" s="208"/>
      <c r="BB696" s="208"/>
      <c r="BC696" s="208"/>
      <c r="BD696" s="208"/>
      <c r="BE696" s="208"/>
      <c r="BF696" s="208"/>
      <c r="BG696" s="208"/>
      <c r="BH696" s="208"/>
      <c r="BI696" s="208"/>
      <c r="BJ696" s="208"/>
      <c r="BK696" s="208"/>
      <c r="BL696" s="208"/>
      <c r="BM696" s="214"/>
    </row>
    <row r="697" spans="1:65">
      <c r="A697" s="35"/>
      <c r="B697" s="3" t="s">
        <v>234</v>
      </c>
      <c r="C697" s="33"/>
      <c r="D697" s="213">
        <v>20.65</v>
      </c>
      <c r="E697" s="213">
        <v>23.5</v>
      </c>
      <c r="F697" s="213">
        <v>23.2</v>
      </c>
      <c r="G697" s="213">
        <v>23.5</v>
      </c>
      <c r="H697" s="213">
        <v>19.549079249999998</v>
      </c>
      <c r="I697" s="213">
        <v>23.3</v>
      </c>
      <c r="J697" s="213">
        <v>24.636760000000002</v>
      </c>
      <c r="K697" s="213" t="s">
        <v>678</v>
      </c>
      <c r="L697" s="213">
        <v>23.6</v>
      </c>
      <c r="M697" s="213" t="s">
        <v>678</v>
      </c>
      <c r="N697" s="213">
        <v>23.95</v>
      </c>
      <c r="O697" s="213">
        <v>22</v>
      </c>
      <c r="P697" s="213">
        <v>19</v>
      </c>
      <c r="Q697" s="213">
        <v>26.5</v>
      </c>
      <c r="R697" s="213">
        <v>22.25</v>
      </c>
      <c r="S697" s="213">
        <v>25.4</v>
      </c>
      <c r="T697" s="213">
        <v>23.348760306487307</v>
      </c>
      <c r="U697" s="213">
        <v>24.8</v>
      </c>
      <c r="V697" s="213">
        <v>21.549999999999997</v>
      </c>
      <c r="W697" s="213">
        <v>22</v>
      </c>
      <c r="X697" s="213">
        <v>18.600000000000001</v>
      </c>
      <c r="Y697" s="213">
        <v>23.6</v>
      </c>
      <c r="Z697" s="213">
        <v>22.9</v>
      </c>
      <c r="AA697" s="213">
        <v>21.773922980864423</v>
      </c>
      <c r="AB697" s="213">
        <v>23.55</v>
      </c>
      <c r="AC697" s="213">
        <v>23.35</v>
      </c>
      <c r="AD697" s="213">
        <v>24</v>
      </c>
      <c r="AE697" s="213">
        <v>27.0215</v>
      </c>
      <c r="AF697" s="213">
        <v>30.2</v>
      </c>
      <c r="AG697" s="213">
        <v>24</v>
      </c>
      <c r="AH697" s="213">
        <v>24.55</v>
      </c>
      <c r="AI697" s="213">
        <v>24</v>
      </c>
      <c r="AJ697" s="213">
        <v>20.1725848780627</v>
      </c>
      <c r="AK697" s="213">
        <v>24</v>
      </c>
      <c r="AL697" s="207"/>
      <c r="AM697" s="208"/>
      <c r="AN697" s="208"/>
      <c r="AO697" s="208"/>
      <c r="AP697" s="208"/>
      <c r="AQ697" s="208"/>
      <c r="AR697" s="208"/>
      <c r="AS697" s="208"/>
      <c r="AT697" s="208"/>
      <c r="AU697" s="208"/>
      <c r="AV697" s="208"/>
      <c r="AW697" s="208"/>
      <c r="AX697" s="208"/>
      <c r="AY697" s="208"/>
      <c r="AZ697" s="208"/>
      <c r="BA697" s="208"/>
      <c r="BB697" s="208"/>
      <c r="BC697" s="208"/>
      <c r="BD697" s="208"/>
      <c r="BE697" s="208"/>
      <c r="BF697" s="208"/>
      <c r="BG697" s="208"/>
      <c r="BH697" s="208"/>
      <c r="BI697" s="208"/>
      <c r="BJ697" s="208"/>
      <c r="BK697" s="208"/>
      <c r="BL697" s="208"/>
      <c r="BM697" s="214"/>
    </row>
    <row r="698" spans="1:65">
      <c r="A698" s="35"/>
      <c r="B698" s="3" t="s">
        <v>235</v>
      </c>
      <c r="C698" s="33"/>
      <c r="D698" s="27">
        <v>1.1165422816296151</v>
      </c>
      <c r="E698" s="27">
        <v>0.54772255750516607</v>
      </c>
      <c r="F698" s="27">
        <v>0.24221202832779987</v>
      </c>
      <c r="G698" s="27">
        <v>1.0087946603083633</v>
      </c>
      <c r="H698" s="27">
        <v>9.4376288991583956E-2</v>
      </c>
      <c r="I698" s="27">
        <v>0.24013884872437125</v>
      </c>
      <c r="J698" s="27">
        <v>1.0306839418512361</v>
      </c>
      <c r="K698" s="27" t="s">
        <v>678</v>
      </c>
      <c r="L698" s="27">
        <v>1.0691117808723278</v>
      </c>
      <c r="M698" s="27" t="s">
        <v>678</v>
      </c>
      <c r="N698" s="27">
        <v>0.43089055068156956</v>
      </c>
      <c r="O698" s="27">
        <v>0</v>
      </c>
      <c r="P698" s="27">
        <v>0.63245553203367588</v>
      </c>
      <c r="Q698" s="27">
        <v>1.8618986725025255</v>
      </c>
      <c r="R698" s="27">
        <v>0.6024948132556831</v>
      </c>
      <c r="S698" s="27">
        <v>0.54924190177613597</v>
      </c>
      <c r="T698" s="27">
        <v>0.36829893606023734</v>
      </c>
      <c r="U698" s="27">
        <v>0.5932958789676539</v>
      </c>
      <c r="V698" s="27">
        <v>0.39327683210006931</v>
      </c>
      <c r="W698" s="27">
        <v>0</v>
      </c>
      <c r="X698" s="27">
        <v>0.3141125063837264</v>
      </c>
      <c r="Y698" s="27">
        <v>0.53166405433005071</v>
      </c>
      <c r="Z698" s="27">
        <v>0.36193922141707757</v>
      </c>
      <c r="AA698" s="27">
        <v>0.41150437151222735</v>
      </c>
      <c r="AB698" s="27">
        <v>0.24832774042918881</v>
      </c>
      <c r="AC698" s="27">
        <v>0.36193922141707746</v>
      </c>
      <c r="AD698" s="27">
        <v>0.40824829046386296</v>
      </c>
      <c r="AE698" s="27">
        <v>0.37404099597058371</v>
      </c>
      <c r="AF698" s="27">
        <v>1.3151679233720184</v>
      </c>
      <c r="AG698" s="27">
        <v>0.63245553203367588</v>
      </c>
      <c r="AH698" s="27">
        <v>0.74677082606825729</v>
      </c>
      <c r="AI698" s="27">
        <v>0.63245553203367588</v>
      </c>
      <c r="AJ698" s="27">
        <v>7.5657543967745766E-2</v>
      </c>
      <c r="AK698" s="27">
        <v>0.40824829046386296</v>
      </c>
      <c r="AL698" s="108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63"/>
    </row>
    <row r="699" spans="1:65">
      <c r="A699" s="35"/>
      <c r="B699" s="3" t="s">
        <v>87</v>
      </c>
      <c r="C699" s="33"/>
      <c r="D699" s="13">
        <v>5.3594029518221516E-2</v>
      </c>
      <c r="E699" s="13">
        <v>2.3307342872560258E-2</v>
      </c>
      <c r="F699" s="13">
        <v>1.0425194906505016E-2</v>
      </c>
      <c r="G699" s="13">
        <v>4.2897008942949538E-2</v>
      </c>
      <c r="H699" s="13">
        <v>4.8344137300015281E-3</v>
      </c>
      <c r="I699" s="13">
        <v>1.0299021389179611E-2</v>
      </c>
      <c r="J699" s="13">
        <v>4.1629961027142955E-2</v>
      </c>
      <c r="K699" s="13" t="s">
        <v>678</v>
      </c>
      <c r="L699" s="13">
        <v>4.5397527850205011E-2</v>
      </c>
      <c r="M699" s="13" t="s">
        <v>678</v>
      </c>
      <c r="N699" s="13">
        <v>1.8041474557497682E-2</v>
      </c>
      <c r="O699" s="13">
        <v>0</v>
      </c>
      <c r="P699" s="13">
        <v>3.328713326493031E-2</v>
      </c>
      <c r="Q699" s="13">
        <v>7.0705012879842738E-2</v>
      </c>
      <c r="R699" s="13">
        <v>2.732402781204912E-2</v>
      </c>
      <c r="S699" s="13">
        <v>2.1552985027186503E-2</v>
      </c>
      <c r="T699" s="13">
        <v>1.5805043513245749E-2</v>
      </c>
      <c r="U699" s="13">
        <v>2.4020076071564936E-2</v>
      </c>
      <c r="V699" s="13">
        <v>1.8320349321431801E-2</v>
      </c>
      <c r="W699" s="13">
        <v>0</v>
      </c>
      <c r="X699" s="13">
        <v>1.691808831510196E-2</v>
      </c>
      <c r="Y699" s="13">
        <v>2.2307582699162967E-2</v>
      </c>
      <c r="Z699" s="13">
        <v>1.5702352339135688E-2</v>
      </c>
      <c r="AA699" s="13">
        <v>1.8946903386684883E-2</v>
      </c>
      <c r="AB699" s="13">
        <v>1.055964877799527E-2</v>
      </c>
      <c r="AC699" s="13">
        <v>1.550060905426456E-2</v>
      </c>
      <c r="AD699" s="13">
        <v>1.6893032708849502E-2</v>
      </c>
      <c r="AE699" s="13">
        <v>1.3892130981649431E-2</v>
      </c>
      <c r="AF699" s="13">
        <v>4.3572653452413637E-2</v>
      </c>
      <c r="AG699" s="13">
        <v>2.6352313834736494E-2</v>
      </c>
      <c r="AH699" s="13">
        <v>3.0131976842027869E-2</v>
      </c>
      <c r="AI699" s="13">
        <v>2.6352313834736494E-2</v>
      </c>
      <c r="AJ699" s="13">
        <v>3.7563449567984877E-3</v>
      </c>
      <c r="AK699" s="13">
        <v>1.6893032708849502E-2</v>
      </c>
      <c r="AL699" s="108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63"/>
    </row>
    <row r="700" spans="1:65">
      <c r="A700" s="35"/>
      <c r="B700" s="3" t="s">
        <v>236</v>
      </c>
      <c r="C700" s="33"/>
      <c r="D700" s="13">
        <v>-0.10189195702163356</v>
      </c>
      <c r="E700" s="13">
        <v>1.3065872479597118E-2</v>
      </c>
      <c r="F700" s="13">
        <v>1.5700895294741279E-3</v>
      </c>
      <c r="G700" s="13">
        <v>1.3784358913979888E-2</v>
      </c>
      <c r="H700" s="13">
        <v>-0.15843259818212951</v>
      </c>
      <c r="I700" s="13">
        <v>5.1625217013875346E-3</v>
      </c>
      <c r="J700" s="13">
        <v>6.7306928113666897E-2</v>
      </c>
      <c r="K700" s="13" t="s">
        <v>678</v>
      </c>
      <c r="L700" s="13">
        <v>1.5221331782745207E-2</v>
      </c>
      <c r="M700" s="13" t="s">
        <v>678</v>
      </c>
      <c r="N700" s="13">
        <v>2.9591060470399055E-2</v>
      </c>
      <c r="O700" s="13">
        <v>-5.1597906614845201E-2</v>
      </c>
      <c r="P700" s="13">
        <v>-0.18092546480372995</v>
      </c>
      <c r="Q700" s="13">
        <v>0.13520856632465494</v>
      </c>
      <c r="R700" s="13">
        <v>-4.9442447311697113E-2</v>
      </c>
      <c r="S700" s="13">
        <v>9.8565758171137441E-2</v>
      </c>
      <c r="T700" s="13">
        <v>4.55701675895126E-3</v>
      </c>
      <c r="U700" s="13">
        <v>6.4796895755151018E-2</v>
      </c>
      <c r="V700" s="13">
        <v>-7.4589472515091404E-2</v>
      </c>
      <c r="W700" s="13">
        <v>-5.1597906614845201E-2</v>
      </c>
      <c r="X700" s="13">
        <v>-0.19960611209767998</v>
      </c>
      <c r="Y700" s="13">
        <v>2.7435601167250967E-2</v>
      </c>
      <c r="Z700" s="13">
        <v>-6.3332612487354556E-3</v>
      </c>
      <c r="AA700" s="13">
        <v>-6.3719376449168919E-2</v>
      </c>
      <c r="AB700" s="13">
        <v>1.3784358913979888E-2</v>
      </c>
      <c r="AC700" s="13">
        <v>6.5994945701528529E-3</v>
      </c>
      <c r="AD700" s="13">
        <v>4.1805329854905038E-2</v>
      </c>
      <c r="AE700" s="13">
        <v>0.16070046501655288</v>
      </c>
      <c r="AF700" s="13">
        <v>0.30117893266705731</v>
      </c>
      <c r="AG700" s="13">
        <v>3.4620465511078002E-2</v>
      </c>
      <c r="AH700" s="13">
        <v>6.8389327927064425E-2</v>
      </c>
      <c r="AI700" s="13">
        <v>3.4620465511078002E-2</v>
      </c>
      <c r="AJ700" s="13">
        <v>-0.13172640492740106</v>
      </c>
      <c r="AK700" s="13">
        <v>4.1805329854905038E-2</v>
      </c>
      <c r="AL700" s="108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63"/>
    </row>
    <row r="701" spans="1:65">
      <c r="A701" s="35"/>
      <c r="B701" s="54" t="s">
        <v>237</v>
      </c>
      <c r="C701" s="55"/>
      <c r="D701" s="53">
        <v>1.43</v>
      </c>
      <c r="E701" s="53">
        <v>0</v>
      </c>
      <c r="F701" s="53">
        <v>0.15</v>
      </c>
      <c r="G701" s="53">
        <v>0</v>
      </c>
      <c r="H701" s="53">
        <v>2.13</v>
      </c>
      <c r="I701" s="53">
        <v>0.1</v>
      </c>
      <c r="J701" s="53">
        <v>0.67</v>
      </c>
      <c r="K701" s="53">
        <v>8.02</v>
      </c>
      <c r="L701" s="53">
        <v>0.02</v>
      </c>
      <c r="M701" s="53">
        <v>14.15</v>
      </c>
      <c r="N701" s="53">
        <v>0.2</v>
      </c>
      <c r="O701" s="53">
        <v>0.81</v>
      </c>
      <c r="P701" s="53">
        <v>2.41</v>
      </c>
      <c r="Q701" s="53">
        <v>1.51</v>
      </c>
      <c r="R701" s="53">
        <v>0.78</v>
      </c>
      <c r="S701" s="53">
        <v>1.05</v>
      </c>
      <c r="T701" s="53">
        <v>0.11</v>
      </c>
      <c r="U701" s="53">
        <v>0.64</v>
      </c>
      <c r="V701" s="53">
        <v>1.0900000000000001</v>
      </c>
      <c r="W701" s="53">
        <v>0.81</v>
      </c>
      <c r="X701" s="53">
        <v>2.64</v>
      </c>
      <c r="Y701" s="53">
        <v>0.17</v>
      </c>
      <c r="Z701" s="53">
        <v>0.24</v>
      </c>
      <c r="AA701" s="53">
        <v>0.96</v>
      </c>
      <c r="AB701" s="53">
        <v>0</v>
      </c>
      <c r="AC701" s="53">
        <v>0.08</v>
      </c>
      <c r="AD701" s="53">
        <v>0.35</v>
      </c>
      <c r="AE701" s="53">
        <v>1.82</v>
      </c>
      <c r="AF701" s="53">
        <v>3.57</v>
      </c>
      <c r="AG701" s="53">
        <v>0.26</v>
      </c>
      <c r="AH701" s="53">
        <v>0.68</v>
      </c>
      <c r="AI701" s="53">
        <v>0.26</v>
      </c>
      <c r="AJ701" s="53">
        <v>1.8</v>
      </c>
      <c r="AK701" s="53">
        <v>0.35</v>
      </c>
      <c r="AL701" s="108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63"/>
    </row>
    <row r="702" spans="1:65">
      <c r="B702" s="36"/>
      <c r="C702" s="20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  <c r="AC702" s="31"/>
      <c r="AD702" s="31"/>
      <c r="AE702" s="31"/>
      <c r="AF702" s="31"/>
      <c r="AG702" s="31"/>
      <c r="AH702" s="31"/>
      <c r="AI702" s="31"/>
      <c r="AJ702" s="31"/>
      <c r="AK702" s="31"/>
      <c r="BM702" s="63"/>
    </row>
    <row r="703" spans="1:65" ht="15">
      <c r="B703" s="37" t="s">
        <v>558</v>
      </c>
      <c r="BM703" s="32" t="s">
        <v>67</v>
      </c>
    </row>
    <row r="704" spans="1:65" ht="15">
      <c r="A704" s="28" t="s">
        <v>58</v>
      </c>
      <c r="B704" s="18" t="s">
        <v>115</v>
      </c>
      <c r="C704" s="15" t="s">
        <v>116</v>
      </c>
      <c r="D704" s="16" t="s">
        <v>228</v>
      </c>
      <c r="E704" s="17" t="s">
        <v>228</v>
      </c>
      <c r="F704" s="17" t="s">
        <v>228</v>
      </c>
      <c r="G704" s="17" t="s">
        <v>228</v>
      </c>
      <c r="H704" s="17" t="s">
        <v>228</v>
      </c>
      <c r="I704" s="17" t="s">
        <v>228</v>
      </c>
      <c r="J704" s="17" t="s">
        <v>228</v>
      </c>
      <c r="K704" s="17" t="s">
        <v>228</v>
      </c>
      <c r="L704" s="17" t="s">
        <v>228</v>
      </c>
      <c r="M704" s="17" t="s">
        <v>228</v>
      </c>
      <c r="N704" s="17" t="s">
        <v>228</v>
      </c>
      <c r="O704" s="17" t="s">
        <v>228</v>
      </c>
      <c r="P704" s="17" t="s">
        <v>228</v>
      </c>
      <c r="Q704" s="17" t="s">
        <v>228</v>
      </c>
      <c r="R704" s="17" t="s">
        <v>228</v>
      </c>
      <c r="S704" s="17" t="s">
        <v>228</v>
      </c>
      <c r="T704" s="17" t="s">
        <v>228</v>
      </c>
      <c r="U704" s="17" t="s">
        <v>228</v>
      </c>
      <c r="V704" s="17" t="s">
        <v>228</v>
      </c>
      <c r="W704" s="17" t="s">
        <v>228</v>
      </c>
      <c r="X704" s="17" t="s">
        <v>228</v>
      </c>
      <c r="Y704" s="17" t="s">
        <v>228</v>
      </c>
      <c r="Z704" s="17" t="s">
        <v>228</v>
      </c>
      <c r="AA704" s="17" t="s">
        <v>228</v>
      </c>
      <c r="AB704" s="17" t="s">
        <v>228</v>
      </c>
      <c r="AC704" s="17" t="s">
        <v>228</v>
      </c>
      <c r="AD704" s="17" t="s">
        <v>228</v>
      </c>
      <c r="AE704" s="17" t="s">
        <v>228</v>
      </c>
      <c r="AF704" s="17" t="s">
        <v>228</v>
      </c>
      <c r="AG704" s="17" t="s">
        <v>228</v>
      </c>
      <c r="AH704" s="17" t="s">
        <v>228</v>
      </c>
      <c r="AI704" s="108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2">
        <v>1</v>
      </c>
    </row>
    <row r="705" spans="1:65">
      <c r="A705" s="35"/>
      <c r="B705" s="19" t="s">
        <v>229</v>
      </c>
      <c r="C705" s="8" t="s">
        <v>229</v>
      </c>
      <c r="D705" s="105" t="s">
        <v>241</v>
      </c>
      <c r="E705" s="107" t="s">
        <v>242</v>
      </c>
      <c r="F705" s="107" t="s">
        <v>243</v>
      </c>
      <c r="G705" s="107" t="s">
        <v>244</v>
      </c>
      <c r="H705" s="107" t="s">
        <v>245</v>
      </c>
      <c r="I705" s="107" t="s">
        <v>246</v>
      </c>
      <c r="J705" s="107" t="s">
        <v>247</v>
      </c>
      <c r="K705" s="107" t="s">
        <v>250</v>
      </c>
      <c r="L705" s="107" t="s">
        <v>251</v>
      </c>
      <c r="M705" s="107" t="s">
        <v>253</v>
      </c>
      <c r="N705" s="107" t="s">
        <v>254</v>
      </c>
      <c r="O705" s="107" t="s">
        <v>256</v>
      </c>
      <c r="P705" s="107" t="s">
        <v>257</v>
      </c>
      <c r="Q705" s="107" t="s">
        <v>260</v>
      </c>
      <c r="R705" s="107" t="s">
        <v>261</v>
      </c>
      <c r="S705" s="107" t="s">
        <v>262</v>
      </c>
      <c r="T705" s="107" t="s">
        <v>264</v>
      </c>
      <c r="U705" s="107" t="s">
        <v>265</v>
      </c>
      <c r="V705" s="107" t="s">
        <v>266</v>
      </c>
      <c r="W705" s="107" t="s">
        <v>267</v>
      </c>
      <c r="X705" s="107" t="s">
        <v>268</v>
      </c>
      <c r="Y705" s="107" t="s">
        <v>270</v>
      </c>
      <c r="Z705" s="107" t="s">
        <v>271</v>
      </c>
      <c r="AA705" s="107" t="s">
        <v>272</v>
      </c>
      <c r="AB705" s="107" t="s">
        <v>273</v>
      </c>
      <c r="AC705" s="107" t="s">
        <v>274</v>
      </c>
      <c r="AD705" s="107" t="s">
        <v>275</v>
      </c>
      <c r="AE705" s="107" t="s">
        <v>276</v>
      </c>
      <c r="AF705" s="107" t="s">
        <v>277</v>
      </c>
      <c r="AG705" s="107" t="s">
        <v>278</v>
      </c>
      <c r="AH705" s="107" t="s">
        <v>279</v>
      </c>
      <c r="AI705" s="108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2" t="s">
        <v>1</v>
      </c>
    </row>
    <row r="706" spans="1:65">
      <c r="A706" s="35"/>
      <c r="B706" s="19"/>
      <c r="C706" s="8"/>
      <c r="D706" s="9" t="s">
        <v>303</v>
      </c>
      <c r="E706" s="10" t="s">
        <v>304</v>
      </c>
      <c r="F706" s="10" t="s">
        <v>303</v>
      </c>
      <c r="G706" s="10" t="s">
        <v>303</v>
      </c>
      <c r="H706" s="10" t="s">
        <v>304</v>
      </c>
      <c r="I706" s="10" t="s">
        <v>304</v>
      </c>
      <c r="J706" s="10" t="s">
        <v>305</v>
      </c>
      <c r="K706" s="10" t="s">
        <v>303</v>
      </c>
      <c r="L706" s="10" t="s">
        <v>305</v>
      </c>
      <c r="M706" s="10" t="s">
        <v>303</v>
      </c>
      <c r="N706" s="10" t="s">
        <v>305</v>
      </c>
      <c r="O706" s="10" t="s">
        <v>303</v>
      </c>
      <c r="P706" s="10" t="s">
        <v>305</v>
      </c>
      <c r="Q706" s="10" t="s">
        <v>304</v>
      </c>
      <c r="R706" s="10" t="s">
        <v>304</v>
      </c>
      <c r="S706" s="10" t="s">
        <v>303</v>
      </c>
      <c r="T706" s="10" t="s">
        <v>305</v>
      </c>
      <c r="U706" s="10" t="s">
        <v>305</v>
      </c>
      <c r="V706" s="10" t="s">
        <v>304</v>
      </c>
      <c r="W706" s="10" t="s">
        <v>304</v>
      </c>
      <c r="X706" s="10" t="s">
        <v>304</v>
      </c>
      <c r="Y706" s="10" t="s">
        <v>303</v>
      </c>
      <c r="Z706" s="10" t="s">
        <v>304</v>
      </c>
      <c r="AA706" s="10" t="s">
        <v>305</v>
      </c>
      <c r="AB706" s="10" t="s">
        <v>305</v>
      </c>
      <c r="AC706" s="10" t="s">
        <v>304</v>
      </c>
      <c r="AD706" s="10" t="s">
        <v>305</v>
      </c>
      <c r="AE706" s="10" t="s">
        <v>304</v>
      </c>
      <c r="AF706" s="10" t="s">
        <v>305</v>
      </c>
      <c r="AG706" s="10" t="s">
        <v>305</v>
      </c>
      <c r="AH706" s="10" t="s">
        <v>305</v>
      </c>
      <c r="AI706" s="108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2">
        <v>3</v>
      </c>
    </row>
    <row r="707" spans="1:65">
      <c r="A707" s="35"/>
      <c r="B707" s="19"/>
      <c r="C707" s="8"/>
      <c r="D707" s="29" t="s">
        <v>306</v>
      </c>
      <c r="E707" s="29" t="s">
        <v>307</v>
      </c>
      <c r="F707" s="29" t="s">
        <v>306</v>
      </c>
      <c r="G707" s="29" t="s">
        <v>306</v>
      </c>
      <c r="H707" s="29" t="s">
        <v>306</v>
      </c>
      <c r="I707" s="29" t="s">
        <v>306</v>
      </c>
      <c r="J707" s="29" t="s">
        <v>306</v>
      </c>
      <c r="K707" s="29" t="s">
        <v>306</v>
      </c>
      <c r="L707" s="29" t="s">
        <v>307</v>
      </c>
      <c r="M707" s="29" t="s">
        <v>121</v>
      </c>
      <c r="N707" s="29" t="s">
        <v>308</v>
      </c>
      <c r="O707" s="29" t="s">
        <v>121</v>
      </c>
      <c r="P707" s="29" t="s">
        <v>294</v>
      </c>
      <c r="Q707" s="29" t="s">
        <v>308</v>
      </c>
      <c r="R707" s="29" t="s">
        <v>309</v>
      </c>
      <c r="S707" s="29" t="s">
        <v>306</v>
      </c>
      <c r="T707" s="29" t="s">
        <v>294</v>
      </c>
      <c r="U707" s="29" t="s">
        <v>306</v>
      </c>
      <c r="V707" s="29" t="s">
        <v>308</v>
      </c>
      <c r="W707" s="29" t="s">
        <v>307</v>
      </c>
      <c r="X707" s="29" t="s">
        <v>309</v>
      </c>
      <c r="Y707" s="29" t="s">
        <v>306</v>
      </c>
      <c r="Z707" s="29" t="s">
        <v>308</v>
      </c>
      <c r="AA707" s="29" t="s">
        <v>284</v>
      </c>
      <c r="AB707" s="29" t="s">
        <v>308</v>
      </c>
      <c r="AC707" s="29" t="s">
        <v>308</v>
      </c>
      <c r="AD707" s="29" t="s">
        <v>306</v>
      </c>
      <c r="AE707" s="29" t="s">
        <v>306</v>
      </c>
      <c r="AF707" s="29" t="s">
        <v>306</v>
      </c>
      <c r="AG707" s="29" t="s">
        <v>306</v>
      </c>
      <c r="AH707" s="29" t="s">
        <v>309</v>
      </c>
      <c r="AI707" s="108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2">
        <v>3</v>
      </c>
    </row>
    <row r="708" spans="1:65">
      <c r="A708" s="35"/>
      <c r="B708" s="18">
        <v>1</v>
      </c>
      <c r="C708" s="14">
        <v>1</v>
      </c>
      <c r="D708" s="173">
        <v>5.2999999999999999E-2</v>
      </c>
      <c r="E708" s="173">
        <v>5.2899999999999996E-2</v>
      </c>
      <c r="F708" s="181">
        <v>5.1999999999999998E-2</v>
      </c>
      <c r="G708" s="173">
        <v>5.1999999999999998E-2</v>
      </c>
      <c r="H708" s="181">
        <v>5.6086915100000002E-2</v>
      </c>
      <c r="I708" s="173">
        <v>5.5E-2</v>
      </c>
      <c r="J708" s="181">
        <v>5.3306772908366544E-2</v>
      </c>
      <c r="K708" s="173">
        <v>5.1999999999999998E-2</v>
      </c>
      <c r="L708" s="179">
        <v>6.8721000000000004E-2</v>
      </c>
      <c r="M708" s="173">
        <v>5.0199999999999995E-2</v>
      </c>
      <c r="N708" s="173">
        <v>0.05</v>
      </c>
      <c r="O708" s="173">
        <v>5.1500000000000004E-2</v>
      </c>
      <c r="P708" s="173">
        <v>5.2989999999999995E-2</v>
      </c>
      <c r="Q708" s="179">
        <v>4.7300000000000002E-2</v>
      </c>
      <c r="R708" s="173">
        <v>5.0220445000000009E-2</v>
      </c>
      <c r="S708" s="173">
        <v>5.3999999999999999E-2</v>
      </c>
      <c r="T708" s="173">
        <v>4.87E-2</v>
      </c>
      <c r="U708" s="173">
        <v>5.1000000000000004E-2</v>
      </c>
      <c r="V708" s="179">
        <v>5.8000000000000003E-2</v>
      </c>
      <c r="W708" s="173">
        <v>0.05</v>
      </c>
      <c r="X708" s="173">
        <v>5.3999999999999999E-2</v>
      </c>
      <c r="Y708" s="173">
        <v>5.2999999999999999E-2</v>
      </c>
      <c r="Z708" s="173">
        <v>5.2700000000000004E-2</v>
      </c>
      <c r="AA708" s="173">
        <v>5.1999999999999998E-2</v>
      </c>
      <c r="AB708" s="173">
        <v>5.3595899999999988E-2</v>
      </c>
      <c r="AC708" s="179">
        <v>5.8000000000000003E-2</v>
      </c>
      <c r="AD708" s="179">
        <v>6.3299999999999995E-2</v>
      </c>
      <c r="AE708" s="173">
        <v>4.9000000000000002E-2</v>
      </c>
      <c r="AF708" s="173">
        <v>5.5E-2</v>
      </c>
      <c r="AG708" s="179">
        <v>4.6866000000000005E-2</v>
      </c>
      <c r="AH708" s="173">
        <v>5.2800000000000007E-2</v>
      </c>
      <c r="AI708" s="174"/>
      <c r="AJ708" s="175"/>
      <c r="AK708" s="175"/>
      <c r="AL708" s="175"/>
      <c r="AM708" s="175"/>
      <c r="AN708" s="175"/>
      <c r="AO708" s="175"/>
      <c r="AP708" s="175"/>
      <c r="AQ708" s="175"/>
      <c r="AR708" s="175"/>
      <c r="AS708" s="175"/>
      <c r="AT708" s="175"/>
      <c r="AU708" s="175"/>
      <c r="AV708" s="175"/>
      <c r="AW708" s="175"/>
      <c r="AX708" s="175"/>
      <c r="AY708" s="175"/>
      <c r="AZ708" s="175"/>
      <c r="BA708" s="175"/>
      <c r="BB708" s="175"/>
      <c r="BC708" s="175"/>
      <c r="BD708" s="175"/>
      <c r="BE708" s="175"/>
      <c r="BF708" s="175"/>
      <c r="BG708" s="175"/>
      <c r="BH708" s="175"/>
      <c r="BI708" s="175"/>
      <c r="BJ708" s="175"/>
      <c r="BK708" s="175"/>
      <c r="BL708" s="175"/>
      <c r="BM708" s="176">
        <v>1</v>
      </c>
    </row>
    <row r="709" spans="1:65">
      <c r="A709" s="35"/>
      <c r="B709" s="19">
        <v>1</v>
      </c>
      <c r="C709" s="8">
        <v>2</v>
      </c>
      <c r="D709" s="177">
        <v>0.05</v>
      </c>
      <c r="E709" s="177">
        <v>5.1900000000000002E-2</v>
      </c>
      <c r="F709" s="184">
        <v>5.1000000000000004E-2</v>
      </c>
      <c r="G709" s="177">
        <v>5.099999999999999E-2</v>
      </c>
      <c r="H709" s="184">
        <v>5.6765622500000001E-2</v>
      </c>
      <c r="I709" s="177">
        <v>5.5E-2</v>
      </c>
      <c r="J709" s="184">
        <v>5.3280318091451298E-2</v>
      </c>
      <c r="K709" s="177">
        <v>5.2999999999999999E-2</v>
      </c>
      <c r="L709" s="180">
        <v>6.5614999999999993E-2</v>
      </c>
      <c r="M709" s="177">
        <v>4.8500000000000001E-2</v>
      </c>
      <c r="N709" s="177">
        <v>0.05</v>
      </c>
      <c r="O709" s="177">
        <v>5.1000000000000004E-2</v>
      </c>
      <c r="P709" s="177">
        <v>5.3350000000000002E-2</v>
      </c>
      <c r="Q709" s="180">
        <v>4.82E-2</v>
      </c>
      <c r="R709" s="177">
        <v>4.9412450999999996E-2</v>
      </c>
      <c r="S709" s="177">
        <v>5.3999999999999999E-2</v>
      </c>
      <c r="T709" s="177">
        <v>4.8099999999999997E-2</v>
      </c>
      <c r="U709" s="177">
        <v>5.1000000000000004E-2</v>
      </c>
      <c r="V709" s="180">
        <v>5.899999999999999E-2</v>
      </c>
      <c r="W709" s="177">
        <v>0.05</v>
      </c>
      <c r="X709" s="177">
        <v>5.3999999999999999E-2</v>
      </c>
      <c r="Y709" s="177">
        <v>5.2999999999999999E-2</v>
      </c>
      <c r="Z709" s="177">
        <v>5.3499999999999999E-2</v>
      </c>
      <c r="AA709" s="177">
        <v>5.3999999999999999E-2</v>
      </c>
      <c r="AB709" s="177">
        <v>5.2723400000000004E-2</v>
      </c>
      <c r="AC709" s="180">
        <v>5.8000000000000003E-2</v>
      </c>
      <c r="AD709" s="180">
        <v>6.3700000000000007E-2</v>
      </c>
      <c r="AE709" s="177">
        <v>5.099999999999999E-2</v>
      </c>
      <c r="AF709" s="177">
        <v>5.5E-2</v>
      </c>
      <c r="AG709" s="180">
        <v>4.6725999999999997E-2</v>
      </c>
      <c r="AH709" s="177">
        <v>5.2499999999999998E-2</v>
      </c>
      <c r="AI709" s="174"/>
      <c r="AJ709" s="175"/>
      <c r="AK709" s="175"/>
      <c r="AL709" s="175"/>
      <c r="AM709" s="175"/>
      <c r="AN709" s="175"/>
      <c r="AO709" s="175"/>
      <c r="AP709" s="175"/>
      <c r="AQ709" s="175"/>
      <c r="AR709" s="175"/>
      <c r="AS709" s="175"/>
      <c r="AT709" s="175"/>
      <c r="AU709" s="175"/>
      <c r="AV709" s="175"/>
      <c r="AW709" s="175"/>
      <c r="AX709" s="175"/>
      <c r="AY709" s="175"/>
      <c r="AZ709" s="175"/>
      <c r="BA709" s="175"/>
      <c r="BB709" s="175"/>
      <c r="BC709" s="175"/>
      <c r="BD709" s="175"/>
      <c r="BE709" s="175"/>
      <c r="BF709" s="175"/>
      <c r="BG709" s="175"/>
      <c r="BH709" s="175"/>
      <c r="BI709" s="175"/>
      <c r="BJ709" s="175"/>
      <c r="BK709" s="175"/>
      <c r="BL709" s="175"/>
      <c r="BM709" s="176" t="e">
        <v>#N/A</v>
      </c>
    </row>
    <row r="710" spans="1:65">
      <c r="A710" s="35"/>
      <c r="B710" s="19">
        <v>1</v>
      </c>
      <c r="C710" s="8">
        <v>3</v>
      </c>
      <c r="D710" s="177">
        <v>5.1999999999999998E-2</v>
      </c>
      <c r="E710" s="177">
        <v>5.2400000000000002E-2</v>
      </c>
      <c r="F710" s="184">
        <v>5.1999999999999998E-2</v>
      </c>
      <c r="G710" s="177">
        <v>5.2999999999999999E-2</v>
      </c>
      <c r="H710" s="184">
        <v>5.6288702000000003E-2</v>
      </c>
      <c r="I710" s="177">
        <v>5.3999999999999999E-2</v>
      </c>
      <c r="J710" s="184">
        <v>5.3506876227897841E-2</v>
      </c>
      <c r="K710" s="184">
        <v>5.1999999999999998E-2</v>
      </c>
      <c r="L710" s="185">
        <v>6.404E-2</v>
      </c>
      <c r="M710" s="27">
        <v>4.9700000000000008E-2</v>
      </c>
      <c r="N710" s="27">
        <v>0.05</v>
      </c>
      <c r="O710" s="27">
        <v>5.2999999999999999E-2</v>
      </c>
      <c r="P710" s="27">
        <v>5.2020000000000004E-2</v>
      </c>
      <c r="Q710" s="185">
        <v>4.7699999999999999E-2</v>
      </c>
      <c r="R710" s="27">
        <v>5.0243016999999994E-2</v>
      </c>
      <c r="S710" s="27">
        <v>5.3999999999999999E-2</v>
      </c>
      <c r="T710" s="27">
        <v>5.1799999999999999E-2</v>
      </c>
      <c r="U710" s="27">
        <v>5.1000000000000004E-2</v>
      </c>
      <c r="V710" s="185">
        <v>5.899999999999999E-2</v>
      </c>
      <c r="W710" s="27">
        <v>0.05</v>
      </c>
      <c r="X710" s="27">
        <v>5.3999999999999999E-2</v>
      </c>
      <c r="Y710" s="27">
        <v>5.1999999999999998E-2</v>
      </c>
      <c r="Z710" s="27">
        <v>5.1799999999999999E-2</v>
      </c>
      <c r="AA710" s="27">
        <v>5.3999999999999999E-2</v>
      </c>
      <c r="AB710" s="27">
        <v>5.3051300000000003E-2</v>
      </c>
      <c r="AC710" s="186">
        <v>6.3E-2</v>
      </c>
      <c r="AD710" s="185">
        <v>6.1100000000000002E-2</v>
      </c>
      <c r="AE710" s="27">
        <v>0.05</v>
      </c>
      <c r="AF710" s="27">
        <v>5.3999999999999999E-2</v>
      </c>
      <c r="AG710" s="185">
        <v>4.7389999999999995E-2</v>
      </c>
      <c r="AH710" s="27">
        <v>5.3399999999999996E-2</v>
      </c>
      <c r="AI710" s="174"/>
      <c r="AJ710" s="175"/>
      <c r="AK710" s="175"/>
      <c r="AL710" s="175"/>
      <c r="AM710" s="175"/>
      <c r="AN710" s="175"/>
      <c r="AO710" s="175"/>
      <c r="AP710" s="175"/>
      <c r="AQ710" s="175"/>
      <c r="AR710" s="175"/>
      <c r="AS710" s="175"/>
      <c r="AT710" s="175"/>
      <c r="AU710" s="175"/>
      <c r="AV710" s="175"/>
      <c r="AW710" s="175"/>
      <c r="AX710" s="175"/>
      <c r="AY710" s="175"/>
      <c r="AZ710" s="175"/>
      <c r="BA710" s="175"/>
      <c r="BB710" s="175"/>
      <c r="BC710" s="175"/>
      <c r="BD710" s="175"/>
      <c r="BE710" s="175"/>
      <c r="BF710" s="175"/>
      <c r="BG710" s="175"/>
      <c r="BH710" s="175"/>
      <c r="BI710" s="175"/>
      <c r="BJ710" s="175"/>
      <c r="BK710" s="175"/>
      <c r="BL710" s="175"/>
      <c r="BM710" s="176">
        <v>16</v>
      </c>
    </row>
    <row r="711" spans="1:65">
      <c r="A711" s="35"/>
      <c r="B711" s="19">
        <v>1</v>
      </c>
      <c r="C711" s="8">
        <v>4</v>
      </c>
      <c r="D711" s="177">
        <v>4.9000000000000002E-2</v>
      </c>
      <c r="E711" s="177">
        <v>5.2700000000000004E-2</v>
      </c>
      <c r="F711" s="184">
        <v>5.1000000000000004E-2</v>
      </c>
      <c r="G711" s="177">
        <v>5.099999999999999E-2</v>
      </c>
      <c r="H711" s="184">
        <v>5.6600898499999996E-2</v>
      </c>
      <c r="I711" s="177">
        <v>5.2999999999999999E-2</v>
      </c>
      <c r="J711" s="184">
        <v>5.3088531187122735E-2</v>
      </c>
      <c r="K711" s="184">
        <v>5.2999999999999999E-2</v>
      </c>
      <c r="L711" s="185">
        <v>6.5380999999999995E-2</v>
      </c>
      <c r="M711" s="27">
        <v>4.9000000000000002E-2</v>
      </c>
      <c r="N711" s="27">
        <v>0.05</v>
      </c>
      <c r="O711" s="27">
        <v>5.1000000000000004E-2</v>
      </c>
      <c r="P711" s="27">
        <v>5.2610000000000004E-2</v>
      </c>
      <c r="Q711" s="185">
        <v>4.8099999999999997E-2</v>
      </c>
      <c r="R711" s="27">
        <v>4.9819088000000011E-2</v>
      </c>
      <c r="S711" s="27">
        <v>5.2999999999999999E-2</v>
      </c>
      <c r="T711" s="27">
        <v>5.1299999999999998E-2</v>
      </c>
      <c r="U711" s="27">
        <v>5.1000000000000004E-2</v>
      </c>
      <c r="V711" s="185">
        <v>5.899999999999999E-2</v>
      </c>
      <c r="W711" s="27">
        <v>0.05</v>
      </c>
      <c r="X711" s="27">
        <v>5.2999999999999999E-2</v>
      </c>
      <c r="Y711" s="27">
        <v>5.1000000000000004E-2</v>
      </c>
      <c r="Z711" s="27">
        <v>5.1699999999999996E-2</v>
      </c>
      <c r="AA711" s="27">
        <v>5.1999999999999998E-2</v>
      </c>
      <c r="AB711" s="27">
        <v>5.4689799999999997E-2</v>
      </c>
      <c r="AC711" s="185">
        <v>5.899999999999999E-2</v>
      </c>
      <c r="AD711" s="185">
        <v>6.3700000000000007E-2</v>
      </c>
      <c r="AE711" s="27">
        <v>5.2999999999999999E-2</v>
      </c>
      <c r="AF711" s="27">
        <v>5.3999999999999999E-2</v>
      </c>
      <c r="AG711" s="185">
        <v>4.7347E-2</v>
      </c>
      <c r="AH711" s="186">
        <v>5.4600000000000003E-2</v>
      </c>
      <c r="AI711" s="174"/>
      <c r="AJ711" s="175"/>
      <c r="AK711" s="175"/>
      <c r="AL711" s="175"/>
      <c r="AM711" s="175"/>
      <c r="AN711" s="175"/>
      <c r="AO711" s="175"/>
      <c r="AP711" s="175"/>
      <c r="AQ711" s="175"/>
      <c r="AR711" s="175"/>
      <c r="AS711" s="175"/>
      <c r="AT711" s="175"/>
      <c r="AU711" s="175"/>
      <c r="AV711" s="175"/>
      <c r="AW711" s="175"/>
      <c r="AX711" s="175"/>
      <c r="AY711" s="175"/>
      <c r="AZ711" s="175"/>
      <c r="BA711" s="175"/>
      <c r="BB711" s="175"/>
      <c r="BC711" s="175"/>
      <c r="BD711" s="175"/>
      <c r="BE711" s="175"/>
      <c r="BF711" s="175"/>
      <c r="BG711" s="175"/>
      <c r="BH711" s="175"/>
      <c r="BI711" s="175"/>
      <c r="BJ711" s="175"/>
      <c r="BK711" s="175"/>
      <c r="BL711" s="175"/>
      <c r="BM711" s="176">
        <v>5.2262742281553344E-2</v>
      </c>
    </row>
    <row r="712" spans="1:65">
      <c r="A712" s="35"/>
      <c r="B712" s="19">
        <v>1</v>
      </c>
      <c r="C712" s="8">
        <v>5</v>
      </c>
      <c r="D712" s="177">
        <v>4.8000000000000001E-2</v>
      </c>
      <c r="E712" s="177">
        <v>5.2400000000000002E-2</v>
      </c>
      <c r="F712" s="177">
        <v>5.2999999999999999E-2</v>
      </c>
      <c r="G712" s="177">
        <v>5.1999999999999998E-2</v>
      </c>
      <c r="H712" s="177">
        <v>5.6214464899999997E-2</v>
      </c>
      <c r="I712" s="177">
        <v>5.3999999999999999E-2</v>
      </c>
      <c r="J712" s="177">
        <v>5.3784860557768932E-2</v>
      </c>
      <c r="K712" s="177">
        <v>5.2999999999999999E-2</v>
      </c>
      <c r="L712" s="180">
        <v>6.8526000000000004E-2</v>
      </c>
      <c r="M712" s="177">
        <v>4.7100000000000003E-2</v>
      </c>
      <c r="N712" s="177">
        <v>0.05</v>
      </c>
      <c r="O712" s="177">
        <v>5.6499999999999995E-2</v>
      </c>
      <c r="P712" s="177">
        <v>5.2749999999999998E-2</v>
      </c>
      <c r="Q712" s="180">
        <v>4.7399999999999998E-2</v>
      </c>
      <c r="R712" s="177">
        <v>4.9586889000000002E-2</v>
      </c>
      <c r="S712" s="177">
        <v>5.2999999999999999E-2</v>
      </c>
      <c r="T712" s="177">
        <v>5.0699999999999995E-2</v>
      </c>
      <c r="U712" s="177">
        <v>5.1000000000000004E-2</v>
      </c>
      <c r="V712" s="180">
        <v>5.6999999999999995E-2</v>
      </c>
      <c r="W712" s="177">
        <v>0.05</v>
      </c>
      <c r="X712" s="177">
        <v>5.3999999999999999E-2</v>
      </c>
      <c r="Y712" s="177">
        <v>5.2999999999999999E-2</v>
      </c>
      <c r="Z712" s="177">
        <v>5.3499999999999999E-2</v>
      </c>
      <c r="AA712" s="177">
        <v>5.3999999999999999E-2</v>
      </c>
      <c r="AB712" s="177">
        <v>5.1841499999999992E-2</v>
      </c>
      <c r="AC712" s="180">
        <v>5.899999999999999E-2</v>
      </c>
      <c r="AD712" s="180">
        <v>6.2399999999999997E-2</v>
      </c>
      <c r="AE712" s="177">
        <v>5.1999999999999998E-2</v>
      </c>
      <c r="AF712" s="177">
        <v>5.5E-2</v>
      </c>
      <c r="AG712" s="180">
        <v>4.7364000000000003E-2</v>
      </c>
      <c r="AH712" s="177">
        <v>5.2600000000000001E-2</v>
      </c>
      <c r="AI712" s="174"/>
      <c r="AJ712" s="175"/>
      <c r="AK712" s="175"/>
      <c r="AL712" s="175"/>
      <c r="AM712" s="175"/>
      <c r="AN712" s="175"/>
      <c r="AO712" s="175"/>
      <c r="AP712" s="175"/>
      <c r="AQ712" s="175"/>
      <c r="AR712" s="175"/>
      <c r="AS712" s="175"/>
      <c r="AT712" s="175"/>
      <c r="AU712" s="175"/>
      <c r="AV712" s="175"/>
      <c r="AW712" s="175"/>
      <c r="AX712" s="175"/>
      <c r="AY712" s="175"/>
      <c r="AZ712" s="175"/>
      <c r="BA712" s="175"/>
      <c r="BB712" s="175"/>
      <c r="BC712" s="175"/>
      <c r="BD712" s="175"/>
      <c r="BE712" s="175"/>
      <c r="BF712" s="175"/>
      <c r="BG712" s="175"/>
      <c r="BH712" s="175"/>
      <c r="BI712" s="175"/>
      <c r="BJ712" s="175"/>
      <c r="BK712" s="175"/>
      <c r="BL712" s="175"/>
      <c r="BM712" s="176">
        <v>48</v>
      </c>
    </row>
    <row r="713" spans="1:65">
      <c r="A713" s="35"/>
      <c r="B713" s="19">
        <v>1</v>
      </c>
      <c r="C713" s="8">
        <v>6</v>
      </c>
      <c r="D713" s="177">
        <v>4.7E-2</v>
      </c>
      <c r="E713" s="177">
        <v>5.2999999999999999E-2</v>
      </c>
      <c r="F713" s="177">
        <v>5.1999999999999998E-2</v>
      </c>
      <c r="G713" s="177">
        <v>5.2999999999999999E-2</v>
      </c>
      <c r="H713" s="177">
        <v>5.5802432299999996E-2</v>
      </c>
      <c r="I713" s="177">
        <v>5.1999999999999998E-2</v>
      </c>
      <c r="J713" s="177">
        <v>5.4039603960396039E-2</v>
      </c>
      <c r="K713" s="177">
        <v>5.2999999999999999E-2</v>
      </c>
      <c r="L713" s="180">
        <v>7.0385000000000003E-2</v>
      </c>
      <c r="M713" s="177">
        <v>0.05</v>
      </c>
      <c r="N713" s="177">
        <v>0.05</v>
      </c>
      <c r="O713" s="177">
        <v>5.3999999999999999E-2</v>
      </c>
      <c r="P713" s="177">
        <v>5.3620000000000001E-2</v>
      </c>
      <c r="Q713" s="180">
        <v>4.7899999999999998E-2</v>
      </c>
      <c r="R713" s="177">
        <v>5.0134854000000013E-2</v>
      </c>
      <c r="S713" s="177">
        <v>5.2999999999999999E-2</v>
      </c>
      <c r="T713" s="177">
        <v>4.6800000000000001E-2</v>
      </c>
      <c r="U713" s="177">
        <v>5.1999999999999998E-2</v>
      </c>
      <c r="V713" s="180">
        <v>5.6999999999999995E-2</v>
      </c>
      <c r="W713" s="177">
        <v>0.05</v>
      </c>
      <c r="X713" s="177">
        <v>5.5E-2</v>
      </c>
      <c r="Y713" s="177">
        <v>5.2999999999999999E-2</v>
      </c>
      <c r="Z713" s="177">
        <v>5.4600000000000003E-2</v>
      </c>
      <c r="AA713" s="177">
        <v>5.3999999999999999E-2</v>
      </c>
      <c r="AB713" s="177">
        <v>5.3306700000000005E-2</v>
      </c>
      <c r="AC713" s="180">
        <v>0.06</v>
      </c>
      <c r="AD713" s="180">
        <v>6.2399999999999997E-2</v>
      </c>
      <c r="AE713" s="177">
        <v>5.3999999999999999E-2</v>
      </c>
      <c r="AF713" s="177">
        <v>5.6000000000000008E-2</v>
      </c>
      <c r="AG713" s="180">
        <v>4.6674E-2</v>
      </c>
      <c r="AH713" s="177">
        <v>5.2600000000000001E-2</v>
      </c>
      <c r="AI713" s="174"/>
      <c r="AJ713" s="175"/>
      <c r="AK713" s="175"/>
      <c r="AL713" s="175"/>
      <c r="AM713" s="175"/>
      <c r="AN713" s="175"/>
      <c r="AO713" s="175"/>
      <c r="AP713" s="175"/>
      <c r="AQ713" s="175"/>
      <c r="AR713" s="175"/>
      <c r="AS713" s="175"/>
      <c r="AT713" s="175"/>
      <c r="AU713" s="175"/>
      <c r="AV713" s="175"/>
      <c r="AW713" s="175"/>
      <c r="AX713" s="175"/>
      <c r="AY713" s="175"/>
      <c r="AZ713" s="175"/>
      <c r="BA713" s="175"/>
      <c r="BB713" s="175"/>
      <c r="BC713" s="175"/>
      <c r="BD713" s="175"/>
      <c r="BE713" s="175"/>
      <c r="BF713" s="175"/>
      <c r="BG713" s="175"/>
      <c r="BH713" s="175"/>
      <c r="BI713" s="175"/>
      <c r="BJ713" s="175"/>
      <c r="BK713" s="175"/>
      <c r="BL713" s="175"/>
      <c r="BM713" s="64"/>
    </row>
    <row r="714" spans="1:65">
      <c r="A714" s="35"/>
      <c r="B714" s="20" t="s">
        <v>233</v>
      </c>
      <c r="C714" s="12"/>
      <c r="D714" s="178">
        <v>4.9833333333333334E-2</v>
      </c>
      <c r="E714" s="178">
        <v>5.2549999999999993E-2</v>
      </c>
      <c r="F714" s="178">
        <v>5.1833333333333335E-2</v>
      </c>
      <c r="G714" s="178">
        <v>5.1999999999999991E-2</v>
      </c>
      <c r="H714" s="178">
        <v>5.6293172549999992E-2</v>
      </c>
      <c r="I714" s="178">
        <v>5.3833333333333337E-2</v>
      </c>
      <c r="J714" s="178">
        <v>5.3501160488833903E-2</v>
      </c>
      <c r="K714" s="178">
        <v>5.2666666666666667E-2</v>
      </c>
      <c r="L714" s="178">
        <v>6.7111333333333342E-2</v>
      </c>
      <c r="M714" s="178">
        <v>4.908333333333334E-2</v>
      </c>
      <c r="N714" s="178">
        <v>4.9999999999999996E-2</v>
      </c>
      <c r="O714" s="178">
        <v>5.2833333333333336E-2</v>
      </c>
      <c r="P714" s="178">
        <v>5.289E-2</v>
      </c>
      <c r="Q714" s="178">
        <v>4.7766666666666659E-2</v>
      </c>
      <c r="R714" s="178">
        <v>4.9902790666666669E-2</v>
      </c>
      <c r="S714" s="178">
        <v>5.3499999999999999E-2</v>
      </c>
      <c r="T714" s="178">
        <v>4.9566666666666676E-2</v>
      </c>
      <c r="U714" s="178">
        <v>5.1166666666666666E-2</v>
      </c>
      <c r="V714" s="178">
        <v>5.8166666666666665E-2</v>
      </c>
      <c r="W714" s="178">
        <v>4.9999999999999996E-2</v>
      </c>
      <c r="X714" s="178">
        <v>5.3999999999999999E-2</v>
      </c>
      <c r="Y714" s="178">
        <v>5.2499999999999998E-2</v>
      </c>
      <c r="Z714" s="178">
        <v>5.2966666666666662E-2</v>
      </c>
      <c r="AA714" s="178">
        <v>5.3333333333333337E-2</v>
      </c>
      <c r="AB714" s="178">
        <v>5.3201433333333326E-2</v>
      </c>
      <c r="AC714" s="178">
        <v>5.9499999999999997E-2</v>
      </c>
      <c r="AD714" s="178">
        <v>6.2766666666666679E-2</v>
      </c>
      <c r="AE714" s="178">
        <v>5.1499999999999997E-2</v>
      </c>
      <c r="AF714" s="178">
        <v>5.4833333333333338E-2</v>
      </c>
      <c r="AG714" s="178">
        <v>4.7061166666666661E-2</v>
      </c>
      <c r="AH714" s="178">
        <v>5.3083333333333337E-2</v>
      </c>
      <c r="AI714" s="174"/>
      <c r="AJ714" s="175"/>
      <c r="AK714" s="175"/>
      <c r="AL714" s="175"/>
      <c r="AM714" s="175"/>
      <c r="AN714" s="175"/>
      <c r="AO714" s="175"/>
      <c r="AP714" s="175"/>
      <c r="AQ714" s="175"/>
      <c r="AR714" s="175"/>
      <c r="AS714" s="175"/>
      <c r="AT714" s="175"/>
      <c r="AU714" s="175"/>
      <c r="AV714" s="175"/>
      <c r="AW714" s="175"/>
      <c r="AX714" s="175"/>
      <c r="AY714" s="175"/>
      <c r="AZ714" s="175"/>
      <c r="BA714" s="175"/>
      <c r="BB714" s="175"/>
      <c r="BC714" s="175"/>
      <c r="BD714" s="175"/>
      <c r="BE714" s="175"/>
      <c r="BF714" s="175"/>
      <c r="BG714" s="175"/>
      <c r="BH714" s="175"/>
      <c r="BI714" s="175"/>
      <c r="BJ714" s="175"/>
      <c r="BK714" s="175"/>
      <c r="BL714" s="175"/>
      <c r="BM714" s="64"/>
    </row>
    <row r="715" spans="1:65">
      <c r="A715" s="35"/>
      <c r="B715" s="3" t="s">
        <v>234</v>
      </c>
      <c r="C715" s="33"/>
      <c r="D715" s="27">
        <v>4.9500000000000002E-2</v>
      </c>
      <c r="E715" s="27">
        <v>5.2549999999999999E-2</v>
      </c>
      <c r="F715" s="27">
        <v>5.1999999999999998E-2</v>
      </c>
      <c r="G715" s="27">
        <v>5.1999999999999998E-2</v>
      </c>
      <c r="H715" s="27">
        <v>5.6251583450000003E-2</v>
      </c>
      <c r="I715" s="27">
        <v>5.3999999999999999E-2</v>
      </c>
      <c r="J715" s="27">
        <v>5.3406824568132193E-2</v>
      </c>
      <c r="K715" s="27">
        <v>5.2999999999999999E-2</v>
      </c>
      <c r="L715" s="27">
        <v>6.7070500000000005E-2</v>
      </c>
      <c r="M715" s="27">
        <v>4.9350000000000005E-2</v>
      </c>
      <c r="N715" s="27">
        <v>0.05</v>
      </c>
      <c r="O715" s="27">
        <v>5.2250000000000005E-2</v>
      </c>
      <c r="P715" s="27">
        <v>5.287E-2</v>
      </c>
      <c r="Q715" s="27">
        <v>4.7799999999999995E-2</v>
      </c>
      <c r="R715" s="27">
        <v>4.9976971000000009E-2</v>
      </c>
      <c r="S715" s="27">
        <v>5.3499999999999999E-2</v>
      </c>
      <c r="T715" s="27">
        <v>4.9699999999999994E-2</v>
      </c>
      <c r="U715" s="27">
        <v>5.1000000000000004E-2</v>
      </c>
      <c r="V715" s="27">
        <v>5.8499999999999996E-2</v>
      </c>
      <c r="W715" s="27">
        <v>0.05</v>
      </c>
      <c r="X715" s="27">
        <v>5.3999999999999999E-2</v>
      </c>
      <c r="Y715" s="27">
        <v>5.2999999999999999E-2</v>
      </c>
      <c r="Z715" s="27">
        <v>5.3100000000000001E-2</v>
      </c>
      <c r="AA715" s="27">
        <v>5.3999999999999999E-2</v>
      </c>
      <c r="AB715" s="27">
        <v>5.3179000000000004E-2</v>
      </c>
      <c r="AC715" s="27">
        <v>5.899999999999999E-2</v>
      </c>
      <c r="AD715" s="27">
        <v>6.2849999999999989E-2</v>
      </c>
      <c r="AE715" s="27">
        <v>5.149999999999999E-2</v>
      </c>
      <c r="AF715" s="27">
        <v>5.5E-2</v>
      </c>
      <c r="AG715" s="27">
        <v>4.7106500000000003E-2</v>
      </c>
      <c r="AH715" s="27">
        <v>5.2700000000000004E-2</v>
      </c>
      <c r="AI715" s="174"/>
      <c r="AJ715" s="175"/>
      <c r="AK715" s="175"/>
      <c r="AL715" s="175"/>
      <c r="AM715" s="175"/>
      <c r="AN715" s="175"/>
      <c r="AO715" s="175"/>
      <c r="AP715" s="175"/>
      <c r="AQ715" s="175"/>
      <c r="AR715" s="175"/>
      <c r="AS715" s="175"/>
      <c r="AT715" s="175"/>
      <c r="AU715" s="175"/>
      <c r="AV715" s="175"/>
      <c r="AW715" s="175"/>
      <c r="AX715" s="175"/>
      <c r="AY715" s="175"/>
      <c r="AZ715" s="175"/>
      <c r="BA715" s="175"/>
      <c r="BB715" s="175"/>
      <c r="BC715" s="175"/>
      <c r="BD715" s="175"/>
      <c r="BE715" s="175"/>
      <c r="BF715" s="175"/>
      <c r="BG715" s="175"/>
      <c r="BH715" s="175"/>
      <c r="BI715" s="175"/>
      <c r="BJ715" s="175"/>
      <c r="BK715" s="175"/>
      <c r="BL715" s="175"/>
      <c r="BM715" s="64"/>
    </row>
    <row r="716" spans="1:65">
      <c r="A716" s="35"/>
      <c r="B716" s="3" t="s">
        <v>235</v>
      </c>
      <c r="C716" s="33"/>
      <c r="D716" s="27">
        <v>2.3166067138525393E-3</v>
      </c>
      <c r="E716" s="27">
        <v>4.0373258476372536E-4</v>
      </c>
      <c r="F716" s="27">
        <v>7.5277265270907859E-4</v>
      </c>
      <c r="G716" s="27">
        <v>8.9442719099991981E-4</v>
      </c>
      <c r="H716" s="27">
        <v>3.4856483591859849E-4</v>
      </c>
      <c r="I716" s="27">
        <v>1.1690451944500132E-3</v>
      </c>
      <c r="J716" s="27">
        <v>3.5419220979772219E-4</v>
      </c>
      <c r="K716" s="27">
        <v>5.1639777949432275E-4</v>
      </c>
      <c r="L716" s="27">
        <v>2.4484835034499792E-3</v>
      </c>
      <c r="M716" s="27">
        <v>1.1617515511789362E-3</v>
      </c>
      <c r="N716" s="27">
        <v>7.6011774306101464E-18</v>
      </c>
      <c r="O716" s="27">
        <v>2.1602468994692831E-3</v>
      </c>
      <c r="P716" s="27">
        <v>5.6734469240488951E-4</v>
      </c>
      <c r="Q716" s="27">
        <v>3.6696957185394292E-4</v>
      </c>
      <c r="R716" s="27">
        <v>3.5149526658927914E-4</v>
      </c>
      <c r="S716" s="27">
        <v>5.4772255750516665E-4</v>
      </c>
      <c r="T716" s="27">
        <v>1.9916492328386198E-3</v>
      </c>
      <c r="U716" s="27">
        <v>4.0824829046386059E-4</v>
      </c>
      <c r="V716" s="27">
        <v>9.8319208025017231E-4</v>
      </c>
      <c r="W716" s="27">
        <v>7.6011774306101464E-18</v>
      </c>
      <c r="X716" s="27">
        <v>6.3245553203367642E-4</v>
      </c>
      <c r="Y716" s="27">
        <v>8.366600265340738E-4</v>
      </c>
      <c r="Z716" s="27">
        <v>1.1201190412927862E-3</v>
      </c>
      <c r="AA716" s="27">
        <v>1.0327955589886455E-3</v>
      </c>
      <c r="AB716" s="27">
        <v>9.4682574039084237E-4</v>
      </c>
      <c r="AC716" s="27">
        <v>1.8708286933869706E-3</v>
      </c>
      <c r="AD716" s="27">
        <v>1.0073066398404561E-3</v>
      </c>
      <c r="AE716" s="27">
        <v>1.87082869338697E-3</v>
      </c>
      <c r="AF716" s="27">
        <v>7.527726527090838E-4</v>
      </c>
      <c r="AG716" s="27">
        <v>3.4113482183246318E-4</v>
      </c>
      <c r="AH716" s="27">
        <v>8.1096650156875603E-4</v>
      </c>
      <c r="AI716" s="174"/>
      <c r="AJ716" s="175"/>
      <c r="AK716" s="175"/>
      <c r="AL716" s="175"/>
      <c r="AM716" s="175"/>
      <c r="AN716" s="175"/>
      <c r="AO716" s="175"/>
      <c r="AP716" s="175"/>
      <c r="AQ716" s="175"/>
      <c r="AR716" s="175"/>
      <c r="AS716" s="175"/>
      <c r="AT716" s="175"/>
      <c r="AU716" s="175"/>
      <c r="AV716" s="175"/>
      <c r="AW716" s="175"/>
      <c r="AX716" s="175"/>
      <c r="AY716" s="175"/>
      <c r="AZ716" s="175"/>
      <c r="BA716" s="175"/>
      <c r="BB716" s="175"/>
      <c r="BC716" s="175"/>
      <c r="BD716" s="175"/>
      <c r="BE716" s="175"/>
      <c r="BF716" s="175"/>
      <c r="BG716" s="175"/>
      <c r="BH716" s="175"/>
      <c r="BI716" s="175"/>
      <c r="BJ716" s="175"/>
      <c r="BK716" s="175"/>
      <c r="BL716" s="175"/>
      <c r="BM716" s="64"/>
    </row>
    <row r="717" spans="1:65">
      <c r="A717" s="35"/>
      <c r="B717" s="3" t="s">
        <v>87</v>
      </c>
      <c r="C717" s="33"/>
      <c r="D717" s="13">
        <v>4.648709124787704E-2</v>
      </c>
      <c r="E717" s="13">
        <v>7.6828274931251272E-3</v>
      </c>
      <c r="F717" s="13">
        <v>1.4522945068342352E-2</v>
      </c>
      <c r="G717" s="13">
        <v>1.7200522903844617E-2</v>
      </c>
      <c r="H717" s="13">
        <v>6.1919557937332587E-3</v>
      </c>
      <c r="I717" s="13">
        <v>2.1716009804025011E-2</v>
      </c>
      <c r="J717" s="13">
        <v>6.620271533580001E-3</v>
      </c>
      <c r="K717" s="13">
        <v>9.8050211296390397E-3</v>
      </c>
      <c r="L717" s="13">
        <v>3.6483904906026488E-2</v>
      </c>
      <c r="M717" s="13">
        <v>2.36689619934588E-2</v>
      </c>
      <c r="N717" s="13">
        <v>1.5202354861220294E-16</v>
      </c>
      <c r="O717" s="13">
        <v>4.0887953933172551E-2</v>
      </c>
      <c r="P717" s="13">
        <v>1.0726880174038372E-2</v>
      </c>
      <c r="Q717" s="13">
        <v>7.6825451190637049E-3</v>
      </c>
      <c r="R717" s="13">
        <v>7.0435994038318536E-3</v>
      </c>
      <c r="S717" s="13">
        <v>1.0237804813180686E-2</v>
      </c>
      <c r="T717" s="13">
        <v>4.0181221913354798E-2</v>
      </c>
      <c r="U717" s="13">
        <v>7.9787939504337574E-3</v>
      </c>
      <c r="V717" s="13">
        <v>1.6903015706306687E-2</v>
      </c>
      <c r="W717" s="13">
        <v>1.5202354861220294E-16</v>
      </c>
      <c r="X717" s="13">
        <v>1.171213948210512E-2</v>
      </c>
      <c r="Y717" s="13">
        <v>1.5936381457791884E-2</v>
      </c>
      <c r="Z717" s="13">
        <v>2.114762192497394E-2</v>
      </c>
      <c r="AA717" s="13">
        <v>1.9364916731037102E-2</v>
      </c>
      <c r="AB717" s="13">
        <v>1.7796996830113772E-2</v>
      </c>
      <c r="AC717" s="13">
        <v>3.1442499048520513E-2</v>
      </c>
      <c r="AD717" s="13">
        <v>1.6048432923639767E-2</v>
      </c>
      <c r="AE717" s="13">
        <v>3.6326770745378059E-2</v>
      </c>
      <c r="AF717" s="13">
        <v>1.3728376645150463E-2</v>
      </c>
      <c r="AG717" s="13">
        <v>7.2487540363951148E-3</v>
      </c>
      <c r="AH717" s="13">
        <v>1.5277233938500898E-2</v>
      </c>
      <c r="AI717" s="108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63"/>
    </row>
    <row r="718" spans="1:65">
      <c r="A718" s="35"/>
      <c r="B718" s="3" t="s">
        <v>236</v>
      </c>
      <c r="C718" s="33"/>
      <c r="D718" s="13">
        <v>-4.6484528789785595E-2</v>
      </c>
      <c r="E718" s="13">
        <v>5.4964149584633137E-3</v>
      </c>
      <c r="F718" s="13">
        <v>-8.216349343221796E-3</v>
      </c>
      <c r="G718" s="13">
        <v>-5.0273343893416644E-3</v>
      </c>
      <c r="H718" s="13">
        <v>7.7118614379889205E-2</v>
      </c>
      <c r="I718" s="13">
        <v>3.0051830103342114E-2</v>
      </c>
      <c r="J718" s="13">
        <v>2.3696005093052142E-2</v>
      </c>
      <c r="K718" s="13">
        <v>7.72872542617975E-3</v>
      </c>
      <c r="L718" s="13">
        <v>0.28411427344907914</v>
      </c>
      <c r="M718" s="13">
        <v>-6.0835096082246909E-2</v>
      </c>
      <c r="N718" s="13">
        <v>-4.3295513835905353E-2</v>
      </c>
      <c r="O718" s="13">
        <v>1.0917740380060215E-2</v>
      </c>
      <c r="P718" s="13">
        <v>1.2002005464379462E-2</v>
      </c>
      <c r="Q718" s="13">
        <v>-8.6028314217901691E-2</v>
      </c>
      <c r="R718" s="13">
        <v>-4.5155525941845687E-2</v>
      </c>
      <c r="S718" s="13">
        <v>2.3673800195581407E-2</v>
      </c>
      <c r="T718" s="13">
        <v>-5.1586952715993895E-2</v>
      </c>
      <c r="U718" s="13">
        <v>-2.0972409158743099E-2</v>
      </c>
      <c r="V718" s="13">
        <v>0.1129662189042302</v>
      </c>
      <c r="W718" s="13">
        <v>-4.3295513835905353E-2</v>
      </c>
      <c r="X718" s="13">
        <v>3.3240845057222357E-2</v>
      </c>
      <c r="Y718" s="13">
        <v>4.5397104722995074E-3</v>
      </c>
      <c r="Z718" s="13">
        <v>1.3468952343164364E-2</v>
      </c>
      <c r="AA718" s="13">
        <v>2.0484785241701164E-2</v>
      </c>
      <c r="AB718" s="13">
        <v>1.7960998807200035E-2</v>
      </c>
      <c r="AC718" s="13">
        <v>0.13847833853527258</v>
      </c>
      <c r="AD718" s="13">
        <v>0.20098303163132725</v>
      </c>
      <c r="AE718" s="13">
        <v>-1.4594379250982503E-2</v>
      </c>
      <c r="AF718" s="13">
        <v>4.9185919826624014E-2</v>
      </c>
      <c r="AG718" s="13">
        <v>-9.9527414517676993E-2</v>
      </c>
      <c r="AH718" s="13">
        <v>1.5701262810880579E-2</v>
      </c>
      <c r="AI718" s="108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63"/>
    </row>
    <row r="719" spans="1:65">
      <c r="A719" s="35"/>
      <c r="B719" s="54" t="s">
        <v>237</v>
      </c>
      <c r="C719" s="55"/>
      <c r="D719" s="53">
        <v>1.52</v>
      </c>
      <c r="E719" s="53">
        <v>0.14000000000000001</v>
      </c>
      <c r="F719" s="53">
        <v>0.51</v>
      </c>
      <c r="G719" s="53">
        <v>0.42</v>
      </c>
      <c r="H719" s="53">
        <v>1.75</v>
      </c>
      <c r="I719" s="53">
        <v>0.51</v>
      </c>
      <c r="J719" s="53">
        <v>0.34</v>
      </c>
      <c r="K719" s="53">
        <v>0.08</v>
      </c>
      <c r="L719" s="53">
        <v>7.22</v>
      </c>
      <c r="M719" s="53">
        <v>1.9</v>
      </c>
      <c r="N719" s="53">
        <v>1.43</v>
      </c>
      <c r="O719" s="53">
        <v>0</v>
      </c>
      <c r="P719" s="53">
        <v>0.03</v>
      </c>
      <c r="Q719" s="53">
        <v>2.56</v>
      </c>
      <c r="R719" s="53">
        <v>1.48</v>
      </c>
      <c r="S719" s="53">
        <v>0.34</v>
      </c>
      <c r="T719" s="53">
        <v>1.65</v>
      </c>
      <c r="U719" s="53">
        <v>0.84</v>
      </c>
      <c r="V719" s="53">
        <v>2.7</v>
      </c>
      <c r="W719" s="53">
        <v>1.43</v>
      </c>
      <c r="X719" s="53">
        <v>0.59</v>
      </c>
      <c r="Y719" s="53">
        <v>0.17</v>
      </c>
      <c r="Z719" s="53">
        <v>7.0000000000000007E-2</v>
      </c>
      <c r="AA719" s="53">
        <v>0.25</v>
      </c>
      <c r="AB719" s="53">
        <v>0.19</v>
      </c>
      <c r="AC719" s="53">
        <v>3.37</v>
      </c>
      <c r="AD719" s="53">
        <v>5.0199999999999996</v>
      </c>
      <c r="AE719" s="53">
        <v>0.67</v>
      </c>
      <c r="AF719" s="53">
        <v>1.01</v>
      </c>
      <c r="AG719" s="53">
        <v>2.92</v>
      </c>
      <c r="AH719" s="53">
        <v>0.13</v>
      </c>
      <c r="AI719" s="108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63"/>
    </row>
    <row r="720" spans="1:65">
      <c r="B720" s="36"/>
      <c r="C720" s="20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  <c r="AB720" s="31"/>
      <c r="AC720" s="31"/>
      <c r="AD720" s="31"/>
      <c r="AE720" s="31"/>
      <c r="AF720" s="31"/>
      <c r="AG720" s="31"/>
      <c r="AH720" s="31"/>
      <c r="BM720" s="63"/>
    </row>
    <row r="721" spans="1:65" ht="15">
      <c r="B721" s="37" t="s">
        <v>559</v>
      </c>
      <c r="BM721" s="32" t="s">
        <v>67</v>
      </c>
    </row>
    <row r="722" spans="1:65" ht="15">
      <c r="A722" s="28" t="s">
        <v>37</v>
      </c>
      <c r="B722" s="18" t="s">
        <v>115</v>
      </c>
      <c r="C722" s="15" t="s">
        <v>116</v>
      </c>
      <c r="D722" s="16" t="s">
        <v>228</v>
      </c>
      <c r="E722" s="17" t="s">
        <v>228</v>
      </c>
      <c r="F722" s="17" t="s">
        <v>228</v>
      </c>
      <c r="G722" s="17" t="s">
        <v>228</v>
      </c>
      <c r="H722" s="17" t="s">
        <v>228</v>
      </c>
      <c r="I722" s="17" t="s">
        <v>228</v>
      </c>
      <c r="J722" s="17" t="s">
        <v>228</v>
      </c>
      <c r="K722" s="17" t="s">
        <v>228</v>
      </c>
      <c r="L722" s="17" t="s">
        <v>228</v>
      </c>
      <c r="M722" s="17" t="s">
        <v>228</v>
      </c>
      <c r="N722" s="17" t="s">
        <v>228</v>
      </c>
      <c r="O722" s="17" t="s">
        <v>228</v>
      </c>
      <c r="P722" s="17" t="s">
        <v>228</v>
      </c>
      <c r="Q722" s="17" t="s">
        <v>228</v>
      </c>
      <c r="R722" s="17" t="s">
        <v>228</v>
      </c>
      <c r="S722" s="17" t="s">
        <v>228</v>
      </c>
      <c r="T722" s="17" t="s">
        <v>228</v>
      </c>
      <c r="U722" s="17" t="s">
        <v>228</v>
      </c>
      <c r="V722" s="17" t="s">
        <v>228</v>
      </c>
      <c r="W722" s="17" t="s">
        <v>228</v>
      </c>
      <c r="X722" s="17" t="s">
        <v>228</v>
      </c>
      <c r="Y722" s="17" t="s">
        <v>228</v>
      </c>
      <c r="Z722" s="17" t="s">
        <v>228</v>
      </c>
      <c r="AA722" s="17" t="s">
        <v>228</v>
      </c>
      <c r="AB722" s="17" t="s">
        <v>228</v>
      </c>
      <c r="AC722" s="17" t="s">
        <v>228</v>
      </c>
      <c r="AD722" s="17" t="s">
        <v>228</v>
      </c>
      <c r="AE722" s="17" t="s">
        <v>228</v>
      </c>
      <c r="AF722" s="17" t="s">
        <v>228</v>
      </c>
      <c r="AG722" s="17" t="s">
        <v>228</v>
      </c>
      <c r="AH722" s="17" t="s">
        <v>228</v>
      </c>
      <c r="AI722" s="17" t="s">
        <v>228</v>
      </c>
      <c r="AJ722" s="17" t="s">
        <v>228</v>
      </c>
      <c r="AK722" s="108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2">
        <v>1</v>
      </c>
    </row>
    <row r="723" spans="1:65">
      <c r="A723" s="35"/>
      <c r="B723" s="19" t="s">
        <v>229</v>
      </c>
      <c r="C723" s="8" t="s">
        <v>229</v>
      </c>
      <c r="D723" s="105" t="s">
        <v>241</v>
      </c>
      <c r="E723" s="107" t="s">
        <v>242</v>
      </c>
      <c r="F723" s="107" t="s">
        <v>243</v>
      </c>
      <c r="G723" s="107" t="s">
        <v>244</v>
      </c>
      <c r="H723" s="107" t="s">
        <v>245</v>
      </c>
      <c r="I723" s="107" t="s">
        <v>246</v>
      </c>
      <c r="J723" s="107" t="s">
        <v>247</v>
      </c>
      <c r="K723" s="107" t="s">
        <v>250</v>
      </c>
      <c r="L723" s="107" t="s">
        <v>251</v>
      </c>
      <c r="M723" s="107" t="s">
        <v>253</v>
      </c>
      <c r="N723" s="107" t="s">
        <v>254</v>
      </c>
      <c r="O723" s="107" t="s">
        <v>255</v>
      </c>
      <c r="P723" s="107" t="s">
        <v>256</v>
      </c>
      <c r="Q723" s="107" t="s">
        <v>257</v>
      </c>
      <c r="R723" s="107" t="s">
        <v>260</v>
      </c>
      <c r="S723" s="107" t="s">
        <v>261</v>
      </c>
      <c r="T723" s="107" t="s">
        <v>262</v>
      </c>
      <c r="U723" s="107" t="s">
        <v>264</v>
      </c>
      <c r="V723" s="107" t="s">
        <v>265</v>
      </c>
      <c r="W723" s="107" t="s">
        <v>266</v>
      </c>
      <c r="X723" s="107" t="s">
        <v>267</v>
      </c>
      <c r="Y723" s="107" t="s">
        <v>268</v>
      </c>
      <c r="Z723" s="107" t="s">
        <v>287</v>
      </c>
      <c r="AA723" s="107" t="s">
        <v>270</v>
      </c>
      <c r="AB723" s="107" t="s">
        <v>271</v>
      </c>
      <c r="AC723" s="107" t="s">
        <v>272</v>
      </c>
      <c r="AD723" s="107" t="s">
        <v>273</v>
      </c>
      <c r="AE723" s="107" t="s">
        <v>274</v>
      </c>
      <c r="AF723" s="107" t="s">
        <v>275</v>
      </c>
      <c r="AG723" s="107" t="s">
        <v>276</v>
      </c>
      <c r="AH723" s="107" t="s">
        <v>277</v>
      </c>
      <c r="AI723" s="107" t="s">
        <v>278</v>
      </c>
      <c r="AJ723" s="107" t="s">
        <v>279</v>
      </c>
      <c r="AK723" s="108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2" t="s">
        <v>3</v>
      </c>
    </row>
    <row r="724" spans="1:65">
      <c r="A724" s="35"/>
      <c r="B724" s="19"/>
      <c r="C724" s="8"/>
      <c r="D724" s="9" t="s">
        <v>303</v>
      </c>
      <c r="E724" s="10" t="s">
        <v>304</v>
      </c>
      <c r="F724" s="10" t="s">
        <v>303</v>
      </c>
      <c r="G724" s="10" t="s">
        <v>303</v>
      </c>
      <c r="H724" s="10" t="s">
        <v>304</v>
      </c>
      <c r="I724" s="10" t="s">
        <v>304</v>
      </c>
      <c r="J724" s="10" t="s">
        <v>303</v>
      </c>
      <c r="K724" s="10" t="s">
        <v>303</v>
      </c>
      <c r="L724" s="10" t="s">
        <v>305</v>
      </c>
      <c r="M724" s="10" t="s">
        <v>303</v>
      </c>
      <c r="N724" s="10" t="s">
        <v>305</v>
      </c>
      <c r="O724" s="10" t="s">
        <v>305</v>
      </c>
      <c r="P724" s="10" t="s">
        <v>303</v>
      </c>
      <c r="Q724" s="10" t="s">
        <v>305</v>
      </c>
      <c r="R724" s="10" t="s">
        <v>304</v>
      </c>
      <c r="S724" s="10" t="s">
        <v>304</v>
      </c>
      <c r="T724" s="10" t="s">
        <v>303</v>
      </c>
      <c r="U724" s="10" t="s">
        <v>303</v>
      </c>
      <c r="V724" s="10" t="s">
        <v>305</v>
      </c>
      <c r="W724" s="10" t="s">
        <v>304</v>
      </c>
      <c r="X724" s="10" t="s">
        <v>304</v>
      </c>
      <c r="Y724" s="10" t="s">
        <v>304</v>
      </c>
      <c r="Z724" s="10" t="s">
        <v>304</v>
      </c>
      <c r="AA724" s="10" t="s">
        <v>303</v>
      </c>
      <c r="AB724" s="10" t="s">
        <v>304</v>
      </c>
      <c r="AC724" s="10" t="s">
        <v>303</v>
      </c>
      <c r="AD724" s="10" t="s">
        <v>305</v>
      </c>
      <c r="AE724" s="10" t="s">
        <v>304</v>
      </c>
      <c r="AF724" s="10" t="s">
        <v>305</v>
      </c>
      <c r="AG724" s="10" t="s">
        <v>304</v>
      </c>
      <c r="AH724" s="10" t="s">
        <v>305</v>
      </c>
      <c r="AI724" s="10" t="s">
        <v>305</v>
      </c>
      <c r="AJ724" s="10" t="s">
        <v>303</v>
      </c>
      <c r="AK724" s="108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2">
        <v>2</v>
      </c>
    </row>
    <row r="725" spans="1:65">
      <c r="A725" s="35"/>
      <c r="B725" s="19"/>
      <c r="C725" s="8"/>
      <c r="D725" s="29" t="s">
        <v>306</v>
      </c>
      <c r="E725" s="29" t="s">
        <v>307</v>
      </c>
      <c r="F725" s="29" t="s">
        <v>306</v>
      </c>
      <c r="G725" s="29" t="s">
        <v>306</v>
      </c>
      <c r="H725" s="29" t="s">
        <v>306</v>
      </c>
      <c r="I725" s="29" t="s">
        <v>306</v>
      </c>
      <c r="J725" s="29" t="s">
        <v>306</v>
      </c>
      <c r="K725" s="29" t="s">
        <v>306</v>
      </c>
      <c r="L725" s="29" t="s">
        <v>307</v>
      </c>
      <c r="M725" s="29" t="s">
        <v>121</v>
      </c>
      <c r="N725" s="29" t="s">
        <v>308</v>
      </c>
      <c r="O725" s="29" t="s">
        <v>308</v>
      </c>
      <c r="P725" s="29" t="s">
        <v>121</v>
      </c>
      <c r="Q725" s="29" t="s">
        <v>294</v>
      </c>
      <c r="R725" s="29" t="s">
        <v>308</v>
      </c>
      <c r="S725" s="29" t="s">
        <v>309</v>
      </c>
      <c r="T725" s="29" t="s">
        <v>306</v>
      </c>
      <c r="U725" s="29" t="s">
        <v>294</v>
      </c>
      <c r="V725" s="29" t="s">
        <v>306</v>
      </c>
      <c r="W725" s="29" t="s">
        <v>308</v>
      </c>
      <c r="X725" s="29" t="s">
        <v>307</v>
      </c>
      <c r="Y725" s="29" t="s">
        <v>309</v>
      </c>
      <c r="Z725" s="29" t="s">
        <v>121</v>
      </c>
      <c r="AA725" s="29" t="s">
        <v>306</v>
      </c>
      <c r="AB725" s="29" t="s">
        <v>308</v>
      </c>
      <c r="AC725" s="29" t="s">
        <v>284</v>
      </c>
      <c r="AD725" s="29" t="s">
        <v>308</v>
      </c>
      <c r="AE725" s="29" t="s">
        <v>308</v>
      </c>
      <c r="AF725" s="29" t="s">
        <v>306</v>
      </c>
      <c r="AG725" s="29" t="s">
        <v>306</v>
      </c>
      <c r="AH725" s="29" t="s">
        <v>306</v>
      </c>
      <c r="AI725" s="29" t="s">
        <v>306</v>
      </c>
      <c r="AJ725" s="29" t="s">
        <v>309</v>
      </c>
      <c r="AK725" s="108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2">
        <v>3</v>
      </c>
    </row>
    <row r="726" spans="1:65">
      <c r="A726" s="35"/>
      <c r="B726" s="18">
        <v>1</v>
      </c>
      <c r="C726" s="14">
        <v>1</v>
      </c>
      <c r="D726" s="22">
        <v>7.5</v>
      </c>
      <c r="E726" s="100">
        <v>7</v>
      </c>
      <c r="F726" s="23">
        <v>6.4</v>
      </c>
      <c r="G726" s="22">
        <v>7.1</v>
      </c>
      <c r="H726" s="109">
        <v>9.3978431000000011</v>
      </c>
      <c r="I726" s="110">
        <v>7.5</v>
      </c>
      <c r="J726" s="23">
        <v>6.6270199999999999</v>
      </c>
      <c r="K726" s="22">
        <v>7.1</v>
      </c>
      <c r="L726" s="100" t="s">
        <v>97</v>
      </c>
      <c r="M726" s="22">
        <v>7</v>
      </c>
      <c r="N726" s="100">
        <v>7</v>
      </c>
      <c r="O726" s="100">
        <v>15</v>
      </c>
      <c r="P726" s="100">
        <v>7</v>
      </c>
      <c r="Q726" s="100">
        <v>12.1</v>
      </c>
      <c r="R726" s="22">
        <v>7.2</v>
      </c>
      <c r="S726" s="22">
        <v>6.9079161047482405</v>
      </c>
      <c r="T726" s="22">
        <v>7</v>
      </c>
      <c r="U726" s="22">
        <v>6.6</v>
      </c>
      <c r="V726" s="100">
        <v>6</v>
      </c>
      <c r="W726" s="100">
        <v>5.3</v>
      </c>
      <c r="X726" s="22">
        <v>6.9</v>
      </c>
      <c r="Y726" s="22">
        <v>6.2</v>
      </c>
      <c r="Z726" s="100">
        <v>11.24157802315823</v>
      </c>
      <c r="AA726" s="22">
        <v>6.6</v>
      </c>
      <c r="AB726" s="22">
        <v>6.8</v>
      </c>
      <c r="AC726" s="100">
        <v>7</v>
      </c>
      <c r="AD726" s="100" t="s">
        <v>98</v>
      </c>
      <c r="AE726" s="22">
        <v>5.6</v>
      </c>
      <c r="AF726" s="100">
        <v>6</v>
      </c>
      <c r="AG726" s="22">
        <v>7.31</v>
      </c>
      <c r="AH726" s="100">
        <v>6</v>
      </c>
      <c r="AI726" s="100">
        <v>13.9472</v>
      </c>
      <c r="AJ726" s="22">
        <v>7.6</v>
      </c>
      <c r="AK726" s="108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2">
        <v>1</v>
      </c>
    </row>
    <row r="727" spans="1:65">
      <c r="A727" s="35"/>
      <c r="B727" s="19">
        <v>1</v>
      </c>
      <c r="C727" s="8">
        <v>2</v>
      </c>
      <c r="D727" s="10">
        <v>7.7600000000000007</v>
      </c>
      <c r="E727" s="101">
        <v>10</v>
      </c>
      <c r="F727" s="25">
        <v>6.2</v>
      </c>
      <c r="G727" s="10">
        <v>6.8</v>
      </c>
      <c r="H727" s="103">
        <v>9.746611399999999</v>
      </c>
      <c r="I727" s="10">
        <v>7.2</v>
      </c>
      <c r="J727" s="25">
        <v>6.5606499999999999</v>
      </c>
      <c r="K727" s="10">
        <v>6.9</v>
      </c>
      <c r="L727" s="101" t="s">
        <v>97</v>
      </c>
      <c r="M727" s="10">
        <v>7</v>
      </c>
      <c r="N727" s="101">
        <v>7</v>
      </c>
      <c r="O727" s="101">
        <v>16</v>
      </c>
      <c r="P727" s="101">
        <v>10</v>
      </c>
      <c r="Q727" s="101">
        <v>12.4</v>
      </c>
      <c r="R727" s="102">
        <v>7.7000000000000011</v>
      </c>
      <c r="S727" s="10">
        <v>6.6074394487003119</v>
      </c>
      <c r="T727" s="10">
        <v>6.9</v>
      </c>
      <c r="U727" s="10">
        <v>6.6</v>
      </c>
      <c r="V727" s="101">
        <v>6</v>
      </c>
      <c r="W727" s="101">
        <v>6.2</v>
      </c>
      <c r="X727" s="10">
        <v>6.8</v>
      </c>
      <c r="Y727" s="10">
        <v>6.4</v>
      </c>
      <c r="Z727" s="101">
        <v>11.194761968684418</v>
      </c>
      <c r="AA727" s="10">
        <v>6.7</v>
      </c>
      <c r="AB727" s="10">
        <v>6.6</v>
      </c>
      <c r="AC727" s="101">
        <v>7</v>
      </c>
      <c r="AD727" s="101" t="s">
        <v>98</v>
      </c>
      <c r="AE727" s="10">
        <v>5.7</v>
      </c>
      <c r="AF727" s="101">
        <v>7</v>
      </c>
      <c r="AG727" s="10">
        <v>7.46</v>
      </c>
      <c r="AH727" s="101">
        <v>7</v>
      </c>
      <c r="AI727" s="101">
        <v>13.833920000000001</v>
      </c>
      <c r="AJ727" s="10">
        <v>7.4</v>
      </c>
      <c r="AK727" s="108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2" t="e">
        <v>#N/A</v>
      </c>
    </row>
    <row r="728" spans="1:65">
      <c r="A728" s="35"/>
      <c r="B728" s="19">
        <v>1</v>
      </c>
      <c r="C728" s="8">
        <v>3</v>
      </c>
      <c r="D728" s="10">
        <v>7.6599999999999993</v>
      </c>
      <c r="E728" s="101">
        <v>8</v>
      </c>
      <c r="F728" s="25">
        <v>6.6</v>
      </c>
      <c r="G728" s="10">
        <v>7.3</v>
      </c>
      <c r="H728" s="104">
        <v>10.867410500000002</v>
      </c>
      <c r="I728" s="10">
        <v>7.1</v>
      </c>
      <c r="J728" s="25">
        <v>6.9386200000000002</v>
      </c>
      <c r="K728" s="25">
        <v>6.5</v>
      </c>
      <c r="L728" s="103" t="s">
        <v>97</v>
      </c>
      <c r="M728" s="11">
        <v>7.1</v>
      </c>
      <c r="N728" s="103">
        <v>7</v>
      </c>
      <c r="O728" s="103">
        <v>15</v>
      </c>
      <c r="P728" s="103">
        <v>2</v>
      </c>
      <c r="Q728" s="103">
        <v>9.9</v>
      </c>
      <c r="R728" s="11">
        <v>7.1</v>
      </c>
      <c r="S728" s="11">
        <v>6.9398782145090205</v>
      </c>
      <c r="T728" s="11">
        <v>7</v>
      </c>
      <c r="U728" s="11">
        <v>6.6</v>
      </c>
      <c r="V728" s="103">
        <v>6</v>
      </c>
      <c r="W728" s="103">
        <v>6.2</v>
      </c>
      <c r="X728" s="11">
        <v>7</v>
      </c>
      <c r="Y728" s="11">
        <v>6.5</v>
      </c>
      <c r="Z728" s="103">
        <v>12.010482253692249</v>
      </c>
      <c r="AA728" s="11">
        <v>6.9</v>
      </c>
      <c r="AB728" s="11">
        <v>6.6</v>
      </c>
      <c r="AC728" s="103">
        <v>7</v>
      </c>
      <c r="AD728" s="103" t="s">
        <v>98</v>
      </c>
      <c r="AE728" s="11">
        <v>6.9</v>
      </c>
      <c r="AF728" s="103">
        <v>7</v>
      </c>
      <c r="AG728" s="11">
        <v>7.46</v>
      </c>
      <c r="AH728" s="103">
        <v>9</v>
      </c>
      <c r="AI728" s="103">
        <v>13.473280000000001</v>
      </c>
      <c r="AJ728" s="11">
        <v>7.2</v>
      </c>
      <c r="AK728" s="108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2">
        <v>16</v>
      </c>
    </row>
    <row r="729" spans="1:65">
      <c r="A729" s="35"/>
      <c r="B729" s="19">
        <v>1</v>
      </c>
      <c r="C729" s="8">
        <v>4</v>
      </c>
      <c r="D729" s="10">
        <v>7.51</v>
      </c>
      <c r="E729" s="101">
        <v>9</v>
      </c>
      <c r="F729" s="25">
        <v>6.3</v>
      </c>
      <c r="G729" s="10">
        <v>7.1</v>
      </c>
      <c r="H729" s="103">
        <v>9.573920300000001</v>
      </c>
      <c r="I729" s="10">
        <v>7.1</v>
      </c>
      <c r="J729" s="25">
        <v>6.6809200000000004</v>
      </c>
      <c r="K729" s="25">
        <v>7</v>
      </c>
      <c r="L729" s="103" t="s">
        <v>97</v>
      </c>
      <c r="M729" s="11">
        <v>6.9</v>
      </c>
      <c r="N729" s="103">
        <v>7</v>
      </c>
      <c r="O729" s="103">
        <v>14</v>
      </c>
      <c r="P729" s="103">
        <v>14</v>
      </c>
      <c r="Q729" s="103">
        <v>10</v>
      </c>
      <c r="R729" s="11">
        <v>7.1</v>
      </c>
      <c r="S729" s="11">
        <v>6.6761145506396229</v>
      </c>
      <c r="T729" s="11">
        <v>6.9</v>
      </c>
      <c r="U729" s="11">
        <v>6.5</v>
      </c>
      <c r="V729" s="103">
        <v>6</v>
      </c>
      <c r="W729" s="103">
        <v>5.6</v>
      </c>
      <c r="X729" s="11">
        <v>6.9</v>
      </c>
      <c r="Y729" s="11">
        <v>6.5</v>
      </c>
      <c r="Z729" s="103">
        <v>11.476982076501308</v>
      </c>
      <c r="AA729" s="11">
        <v>6.5</v>
      </c>
      <c r="AB729" s="11">
        <v>6.7</v>
      </c>
      <c r="AC729" s="103">
        <v>7</v>
      </c>
      <c r="AD729" s="103" t="s">
        <v>98</v>
      </c>
      <c r="AE729" s="11">
        <v>5.7</v>
      </c>
      <c r="AF729" s="103">
        <v>7</v>
      </c>
      <c r="AG729" s="11">
        <v>7.32</v>
      </c>
      <c r="AH729" s="103">
        <v>6</v>
      </c>
      <c r="AI729" s="103">
        <v>13.591232</v>
      </c>
      <c r="AJ729" s="11">
        <v>8.1</v>
      </c>
      <c r="AK729" s="108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2">
        <v>6.864037519385743</v>
      </c>
    </row>
    <row r="730" spans="1:65">
      <c r="A730" s="35"/>
      <c r="B730" s="19">
        <v>1</v>
      </c>
      <c r="C730" s="8">
        <v>5</v>
      </c>
      <c r="D730" s="10">
        <v>6.85</v>
      </c>
      <c r="E730" s="101">
        <v>7</v>
      </c>
      <c r="F730" s="10">
        <v>6.2</v>
      </c>
      <c r="G730" s="10">
        <v>7.1</v>
      </c>
      <c r="H730" s="101">
        <v>9.5140992000000004</v>
      </c>
      <c r="I730" s="10">
        <v>7.1</v>
      </c>
      <c r="J730" s="10">
        <v>6.7918200000000004</v>
      </c>
      <c r="K730" s="10">
        <v>6.7</v>
      </c>
      <c r="L730" s="101" t="s">
        <v>97</v>
      </c>
      <c r="M730" s="10">
        <v>7.1</v>
      </c>
      <c r="N730" s="101">
        <v>6</v>
      </c>
      <c r="O730" s="101">
        <v>15</v>
      </c>
      <c r="P730" s="101">
        <v>8</v>
      </c>
      <c r="Q730" s="101">
        <v>10.8</v>
      </c>
      <c r="R730" s="10">
        <v>6.8</v>
      </c>
      <c r="S730" s="10">
        <v>6.8817962116905225</v>
      </c>
      <c r="T730" s="10">
        <v>6.9</v>
      </c>
      <c r="U730" s="10">
        <v>6.8</v>
      </c>
      <c r="V730" s="101">
        <v>7</v>
      </c>
      <c r="W730" s="101">
        <v>5.7</v>
      </c>
      <c r="X730" s="102">
        <v>7.2</v>
      </c>
      <c r="Y730" s="10">
        <v>6.3</v>
      </c>
      <c r="Z730" s="101">
        <v>11.010600910803012</v>
      </c>
      <c r="AA730" s="10">
        <v>6.7</v>
      </c>
      <c r="AB730" s="10">
        <v>6.9</v>
      </c>
      <c r="AC730" s="101">
        <v>7</v>
      </c>
      <c r="AD730" s="101" t="s">
        <v>98</v>
      </c>
      <c r="AE730" s="10">
        <v>6.1</v>
      </c>
      <c r="AF730" s="101">
        <v>7</v>
      </c>
      <c r="AG730" s="10">
        <v>7.64</v>
      </c>
      <c r="AH730" s="101">
        <v>7</v>
      </c>
      <c r="AI730" s="101">
        <v>13.615360000000001</v>
      </c>
      <c r="AJ730" s="10">
        <v>7.5</v>
      </c>
      <c r="AK730" s="108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2">
        <v>49</v>
      </c>
    </row>
    <row r="731" spans="1:65">
      <c r="A731" s="35"/>
      <c r="B731" s="19">
        <v>1</v>
      </c>
      <c r="C731" s="8">
        <v>6</v>
      </c>
      <c r="D731" s="10">
        <v>6.83</v>
      </c>
      <c r="E731" s="101">
        <v>9</v>
      </c>
      <c r="F731" s="10">
        <v>6.5</v>
      </c>
      <c r="G731" s="102">
        <v>7.7000000000000011</v>
      </c>
      <c r="H731" s="101">
        <v>10.2454968</v>
      </c>
      <c r="I731" s="10">
        <v>7</v>
      </c>
      <c r="J731" s="10">
        <v>6.7547199999999998</v>
      </c>
      <c r="K731" s="10">
        <v>6.8</v>
      </c>
      <c r="L731" s="101" t="s">
        <v>97</v>
      </c>
      <c r="M731" s="10">
        <v>7.2</v>
      </c>
      <c r="N731" s="101">
        <v>7</v>
      </c>
      <c r="O731" s="101">
        <v>14</v>
      </c>
      <c r="P731" s="101">
        <v>7</v>
      </c>
      <c r="Q731" s="101">
        <v>10.9</v>
      </c>
      <c r="R731" s="10">
        <v>7</v>
      </c>
      <c r="S731" s="10">
        <v>6.6991575633726104</v>
      </c>
      <c r="T731" s="10">
        <v>6.7</v>
      </c>
      <c r="U731" s="10">
        <v>6.7</v>
      </c>
      <c r="V731" s="101">
        <v>7</v>
      </c>
      <c r="W731" s="101">
        <v>5.3</v>
      </c>
      <c r="X731" s="10">
        <v>6.9</v>
      </c>
      <c r="Y731" s="10">
        <v>6.2</v>
      </c>
      <c r="Z731" s="101">
        <v>11.596358567504033</v>
      </c>
      <c r="AA731" s="10">
        <v>6.6</v>
      </c>
      <c r="AB731" s="10">
        <v>7</v>
      </c>
      <c r="AC731" s="101">
        <v>7</v>
      </c>
      <c r="AD731" s="101" t="s">
        <v>98</v>
      </c>
      <c r="AE731" s="10">
        <v>6.3</v>
      </c>
      <c r="AF731" s="101">
        <v>7</v>
      </c>
      <c r="AG731" s="10">
        <v>7.43</v>
      </c>
      <c r="AH731" s="101">
        <v>8</v>
      </c>
      <c r="AI731" s="101">
        <v>13.676159999999999</v>
      </c>
      <c r="AJ731" s="10">
        <v>7.3</v>
      </c>
      <c r="AK731" s="108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63"/>
    </row>
    <row r="732" spans="1:65">
      <c r="A732" s="35"/>
      <c r="B732" s="20" t="s">
        <v>233</v>
      </c>
      <c r="C732" s="12"/>
      <c r="D732" s="26">
        <v>7.3516666666666666</v>
      </c>
      <c r="E732" s="26">
        <v>8.3333333333333339</v>
      </c>
      <c r="F732" s="26">
        <v>6.3666666666666671</v>
      </c>
      <c r="G732" s="26">
        <v>7.1833333333333336</v>
      </c>
      <c r="H732" s="26">
        <v>9.8908968833333333</v>
      </c>
      <c r="I732" s="26">
        <v>7.166666666666667</v>
      </c>
      <c r="J732" s="26">
        <v>6.725625</v>
      </c>
      <c r="K732" s="26">
        <v>6.833333333333333</v>
      </c>
      <c r="L732" s="26" t="s">
        <v>678</v>
      </c>
      <c r="M732" s="26">
        <v>7.0500000000000007</v>
      </c>
      <c r="N732" s="26">
        <v>6.833333333333333</v>
      </c>
      <c r="O732" s="26">
        <v>14.833333333333334</v>
      </c>
      <c r="P732" s="26">
        <v>8</v>
      </c>
      <c r="Q732" s="26">
        <v>11.016666666666667</v>
      </c>
      <c r="R732" s="26">
        <v>7.1499999999999995</v>
      </c>
      <c r="S732" s="26">
        <v>6.7853836822767208</v>
      </c>
      <c r="T732" s="26">
        <v>6.8999999999999995</v>
      </c>
      <c r="U732" s="26">
        <v>6.6333333333333329</v>
      </c>
      <c r="V732" s="26">
        <v>6.333333333333333</v>
      </c>
      <c r="W732" s="26">
        <v>5.7166666666666659</v>
      </c>
      <c r="X732" s="26">
        <v>6.95</v>
      </c>
      <c r="Y732" s="26">
        <v>6.3500000000000005</v>
      </c>
      <c r="Z732" s="26">
        <v>11.421793966723875</v>
      </c>
      <c r="AA732" s="26">
        <v>6.6666666666666679</v>
      </c>
      <c r="AB732" s="26">
        <v>6.7666666666666666</v>
      </c>
      <c r="AC732" s="26">
        <v>7</v>
      </c>
      <c r="AD732" s="26" t="s">
        <v>678</v>
      </c>
      <c r="AE732" s="26">
        <v>6.05</v>
      </c>
      <c r="AF732" s="26">
        <v>6.833333333333333</v>
      </c>
      <c r="AG732" s="26">
        <v>7.4366666666666665</v>
      </c>
      <c r="AH732" s="26">
        <v>7.166666666666667</v>
      </c>
      <c r="AI732" s="26">
        <v>13.689525333333334</v>
      </c>
      <c r="AJ732" s="26">
        <v>7.5166666666666657</v>
      </c>
      <c r="AK732" s="108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63"/>
    </row>
    <row r="733" spans="1:65">
      <c r="A733" s="35"/>
      <c r="B733" s="3" t="s">
        <v>234</v>
      </c>
      <c r="C733" s="33"/>
      <c r="D733" s="11">
        <v>7.5049999999999999</v>
      </c>
      <c r="E733" s="11">
        <v>8.5</v>
      </c>
      <c r="F733" s="11">
        <v>6.35</v>
      </c>
      <c r="G733" s="11">
        <v>7.1</v>
      </c>
      <c r="H733" s="11">
        <v>9.66026585</v>
      </c>
      <c r="I733" s="11">
        <v>7.1</v>
      </c>
      <c r="J733" s="11">
        <v>6.7178199999999997</v>
      </c>
      <c r="K733" s="11">
        <v>6.85</v>
      </c>
      <c r="L733" s="11" t="s">
        <v>678</v>
      </c>
      <c r="M733" s="11">
        <v>7.05</v>
      </c>
      <c r="N733" s="11">
        <v>7</v>
      </c>
      <c r="O733" s="11">
        <v>15</v>
      </c>
      <c r="P733" s="11">
        <v>7.5</v>
      </c>
      <c r="Q733" s="11">
        <v>10.850000000000001</v>
      </c>
      <c r="R733" s="11">
        <v>7.1</v>
      </c>
      <c r="S733" s="11">
        <v>6.7904768875315664</v>
      </c>
      <c r="T733" s="11">
        <v>6.9</v>
      </c>
      <c r="U733" s="11">
        <v>6.6</v>
      </c>
      <c r="V733" s="11">
        <v>6</v>
      </c>
      <c r="W733" s="11">
        <v>5.65</v>
      </c>
      <c r="X733" s="11">
        <v>6.9</v>
      </c>
      <c r="Y733" s="11">
        <v>6.35</v>
      </c>
      <c r="Z733" s="11">
        <v>11.359280049829769</v>
      </c>
      <c r="AA733" s="11">
        <v>6.65</v>
      </c>
      <c r="AB733" s="11">
        <v>6.75</v>
      </c>
      <c r="AC733" s="11">
        <v>7</v>
      </c>
      <c r="AD733" s="11" t="s">
        <v>678</v>
      </c>
      <c r="AE733" s="11">
        <v>5.9</v>
      </c>
      <c r="AF733" s="11">
        <v>7</v>
      </c>
      <c r="AG733" s="11">
        <v>7.4450000000000003</v>
      </c>
      <c r="AH733" s="11">
        <v>7</v>
      </c>
      <c r="AI733" s="11">
        <v>13.645759999999999</v>
      </c>
      <c r="AJ733" s="11">
        <v>7.45</v>
      </c>
      <c r="AK733" s="108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63"/>
    </row>
    <row r="734" spans="1:65">
      <c r="A734" s="35"/>
      <c r="B734" s="3" t="s">
        <v>235</v>
      </c>
      <c r="C734" s="33"/>
      <c r="D734" s="27">
        <v>0.40808904257118533</v>
      </c>
      <c r="E734" s="27">
        <v>1.211060141638995</v>
      </c>
      <c r="F734" s="27">
        <v>0.16329931618554505</v>
      </c>
      <c r="G734" s="27">
        <v>0.29944392908634321</v>
      </c>
      <c r="H734" s="27">
        <v>0.56315023340890302</v>
      </c>
      <c r="I734" s="27">
        <v>0.17511900715418272</v>
      </c>
      <c r="J734" s="27">
        <v>0.13381584416652623</v>
      </c>
      <c r="K734" s="27">
        <v>0.21602468994692858</v>
      </c>
      <c r="L734" s="27" t="s">
        <v>678</v>
      </c>
      <c r="M734" s="27">
        <v>0.10488088481701503</v>
      </c>
      <c r="N734" s="27">
        <v>0.40824829046386302</v>
      </c>
      <c r="O734" s="27">
        <v>0.75277265270908111</v>
      </c>
      <c r="P734" s="27">
        <v>3.9496835316262997</v>
      </c>
      <c r="Q734" s="27">
        <v>1.0419532938988516</v>
      </c>
      <c r="R734" s="27">
        <v>0.30166206257996758</v>
      </c>
      <c r="S734" s="27">
        <v>0.14086658074040845</v>
      </c>
      <c r="T734" s="27">
        <v>0.10954451150103316</v>
      </c>
      <c r="U734" s="27">
        <v>0.10327955589886449</v>
      </c>
      <c r="V734" s="27">
        <v>0.51639777949432231</v>
      </c>
      <c r="W734" s="27">
        <v>0.40702170294305778</v>
      </c>
      <c r="X734" s="27">
        <v>0.13784048752090225</v>
      </c>
      <c r="Y734" s="27">
        <v>0.13784048752090217</v>
      </c>
      <c r="Z734" s="27">
        <v>0.35585768790534311</v>
      </c>
      <c r="AA734" s="27">
        <v>0.13662601021279486</v>
      </c>
      <c r="AB734" s="27">
        <v>0.16329931618554538</v>
      </c>
      <c r="AC734" s="27">
        <v>0</v>
      </c>
      <c r="AD734" s="27" t="s">
        <v>678</v>
      </c>
      <c r="AE734" s="27">
        <v>0.4969909455915672</v>
      </c>
      <c r="AF734" s="27">
        <v>0.40824829046386302</v>
      </c>
      <c r="AG734" s="27">
        <v>0.12011105971835669</v>
      </c>
      <c r="AH734" s="27">
        <v>1.1690451944500104</v>
      </c>
      <c r="AI734" s="27">
        <v>0.17282870477633827</v>
      </c>
      <c r="AJ734" s="27">
        <v>0.318852107828483</v>
      </c>
      <c r="AK734" s="174"/>
      <c r="AL734" s="175"/>
      <c r="AM734" s="175"/>
      <c r="AN734" s="175"/>
      <c r="AO734" s="175"/>
      <c r="AP734" s="175"/>
      <c r="AQ734" s="175"/>
      <c r="AR734" s="175"/>
      <c r="AS734" s="175"/>
      <c r="AT734" s="175"/>
      <c r="AU734" s="175"/>
      <c r="AV734" s="175"/>
      <c r="AW734" s="175"/>
      <c r="AX734" s="175"/>
      <c r="AY734" s="175"/>
      <c r="AZ734" s="175"/>
      <c r="BA734" s="175"/>
      <c r="BB734" s="175"/>
      <c r="BC734" s="175"/>
      <c r="BD734" s="175"/>
      <c r="BE734" s="175"/>
      <c r="BF734" s="175"/>
      <c r="BG734" s="175"/>
      <c r="BH734" s="175"/>
      <c r="BI734" s="175"/>
      <c r="BJ734" s="175"/>
      <c r="BK734" s="175"/>
      <c r="BL734" s="175"/>
      <c r="BM734" s="64"/>
    </row>
    <row r="735" spans="1:65">
      <c r="A735" s="35"/>
      <c r="B735" s="3" t="s">
        <v>87</v>
      </c>
      <c r="C735" s="33"/>
      <c r="D735" s="13">
        <v>5.550973147647046E-2</v>
      </c>
      <c r="E735" s="13">
        <v>0.14532721699667939</v>
      </c>
      <c r="F735" s="13">
        <v>2.5649107254274089E-2</v>
      </c>
      <c r="G735" s="13">
        <v>4.168592980320323E-2</v>
      </c>
      <c r="H735" s="13">
        <v>5.6936215193774786E-2</v>
      </c>
      <c r="I735" s="13">
        <v>2.4435210300583633E-2</v>
      </c>
      <c r="J735" s="13">
        <v>1.9896417681111604E-2</v>
      </c>
      <c r="K735" s="13">
        <v>3.1613369260526138E-2</v>
      </c>
      <c r="L735" s="13" t="s">
        <v>678</v>
      </c>
      <c r="M735" s="13">
        <v>1.4876721250640429E-2</v>
      </c>
      <c r="N735" s="13">
        <v>5.9743652263004349E-2</v>
      </c>
      <c r="O735" s="13">
        <v>5.074871816016277E-2</v>
      </c>
      <c r="P735" s="13">
        <v>0.49371044145328746</v>
      </c>
      <c r="Q735" s="13">
        <v>9.4579724105795904E-2</v>
      </c>
      <c r="R735" s="13">
        <v>4.219049826293253E-2</v>
      </c>
      <c r="S735" s="13">
        <v>2.0760297034985508E-2</v>
      </c>
      <c r="T735" s="13">
        <v>1.5876016159570024E-2</v>
      </c>
      <c r="U735" s="13">
        <v>1.5569782296311232E-2</v>
      </c>
      <c r="V735" s="13">
        <v>8.1536491499103525E-2</v>
      </c>
      <c r="W735" s="13">
        <v>7.1199131710155891E-2</v>
      </c>
      <c r="X735" s="13">
        <v>1.9833163672072267E-2</v>
      </c>
      <c r="Y735" s="13">
        <v>2.1707163389118451E-2</v>
      </c>
      <c r="Z735" s="13">
        <v>3.1156024083615487E-2</v>
      </c>
      <c r="AA735" s="13">
        <v>2.0493901531919226E-2</v>
      </c>
      <c r="AB735" s="13">
        <v>2.4132903869785033E-2</v>
      </c>
      <c r="AC735" s="13">
        <v>0</v>
      </c>
      <c r="AD735" s="13" t="s">
        <v>678</v>
      </c>
      <c r="AE735" s="13">
        <v>8.2147263734143341E-2</v>
      </c>
      <c r="AF735" s="13">
        <v>5.9743652263004349E-2</v>
      </c>
      <c r="AG735" s="13">
        <v>1.6151195838416409E-2</v>
      </c>
      <c r="AH735" s="13">
        <v>0.16312258527209447</v>
      </c>
      <c r="AI735" s="13">
        <v>1.2624886587959972E-2</v>
      </c>
      <c r="AJ735" s="13">
        <v>4.2419349156782665E-2</v>
      </c>
      <c r="AK735" s="108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63"/>
    </row>
    <row r="736" spans="1:65">
      <c r="A736" s="35"/>
      <c r="B736" s="3" t="s">
        <v>236</v>
      </c>
      <c r="C736" s="33"/>
      <c r="D736" s="13">
        <v>7.1041154117199579E-2</v>
      </c>
      <c r="E736" s="13">
        <v>0.21405707789299444</v>
      </c>
      <c r="F736" s="13">
        <v>-7.2460392489752223E-2</v>
      </c>
      <c r="G736" s="13">
        <v>4.6517201143761344E-2</v>
      </c>
      <c r="H736" s="13">
        <v>0.44097360415047104</v>
      </c>
      <c r="I736" s="13">
        <v>4.4089086987975312E-2</v>
      </c>
      <c r="J736" s="13">
        <v>-2.016488385951154E-2</v>
      </c>
      <c r="K736" s="13">
        <v>-4.4731961277445498E-3</v>
      </c>
      <c r="L736" s="13" t="s">
        <v>678</v>
      </c>
      <c r="M736" s="13">
        <v>2.7092287897473311E-2</v>
      </c>
      <c r="N736" s="13">
        <v>-4.4731961277445498E-3</v>
      </c>
      <c r="O736" s="13">
        <v>1.1610215986495303</v>
      </c>
      <c r="P736" s="13">
        <v>0.16549479477727469</v>
      </c>
      <c r="Q736" s="13">
        <v>0.6049834569745387</v>
      </c>
      <c r="R736" s="13">
        <v>4.1660972832189058E-2</v>
      </c>
      <c r="S736" s="13">
        <v>-1.1458829717478136E-2</v>
      </c>
      <c r="T736" s="13">
        <v>5.239260495399245E-3</v>
      </c>
      <c r="U736" s="13">
        <v>-3.3610565997176489E-2</v>
      </c>
      <c r="V736" s="13">
        <v>-7.7316620801324287E-2</v>
      </c>
      <c r="W736" s="13">
        <v>-0.16715684456540592</v>
      </c>
      <c r="X736" s="13">
        <v>1.2523602962757341E-2</v>
      </c>
      <c r="Y736" s="13">
        <v>-7.4888506645538144E-2</v>
      </c>
      <c r="Z736" s="13">
        <v>0.66400517690439465</v>
      </c>
      <c r="AA736" s="13">
        <v>-2.8754337685604314E-2</v>
      </c>
      <c r="AB736" s="13">
        <v>-1.4185652750888567E-2</v>
      </c>
      <c r="AC736" s="13">
        <v>1.9807945430115437E-2</v>
      </c>
      <c r="AD736" s="13" t="s">
        <v>678</v>
      </c>
      <c r="AE736" s="13">
        <v>-0.11859456144968605</v>
      </c>
      <c r="AF736" s="13">
        <v>-4.4731961277445498E-3</v>
      </c>
      <c r="AG736" s="13">
        <v>8.3424536311708319E-2</v>
      </c>
      <c r="AH736" s="13">
        <v>4.4089086987975312E-2</v>
      </c>
      <c r="AI736" s="13">
        <v>0.99438381487145455</v>
      </c>
      <c r="AJ736" s="13">
        <v>9.5079484259480873E-2</v>
      </c>
      <c r="AK736" s="108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63"/>
    </row>
    <row r="737" spans="1:65">
      <c r="A737" s="35"/>
      <c r="B737" s="54" t="s">
        <v>237</v>
      </c>
      <c r="C737" s="55"/>
      <c r="D737" s="53">
        <v>0.67</v>
      </c>
      <c r="E737" s="53" t="s">
        <v>238</v>
      </c>
      <c r="F737" s="53">
        <v>0.98</v>
      </c>
      <c r="G737" s="53">
        <v>0.39</v>
      </c>
      <c r="H737" s="53">
        <v>4.9400000000000004</v>
      </c>
      <c r="I737" s="53">
        <v>0.36</v>
      </c>
      <c r="J737" s="53">
        <v>0.38</v>
      </c>
      <c r="K737" s="53">
        <v>0.2</v>
      </c>
      <c r="L737" s="53">
        <v>72.27</v>
      </c>
      <c r="M737" s="53">
        <v>0.17</v>
      </c>
      <c r="N737" s="53" t="s">
        <v>238</v>
      </c>
      <c r="O737" s="53" t="s">
        <v>238</v>
      </c>
      <c r="P737" s="53" t="s">
        <v>238</v>
      </c>
      <c r="Q737" s="53">
        <v>6.83</v>
      </c>
      <c r="R737" s="53">
        <v>0.34</v>
      </c>
      <c r="S737" s="53">
        <v>0.28000000000000003</v>
      </c>
      <c r="T737" s="53">
        <v>0.08</v>
      </c>
      <c r="U737" s="53">
        <v>0.53</v>
      </c>
      <c r="V737" s="53" t="s">
        <v>238</v>
      </c>
      <c r="W737" s="53">
        <v>2.0699999999999998</v>
      </c>
      <c r="X737" s="53">
        <v>0</v>
      </c>
      <c r="Y737" s="53">
        <v>1.01</v>
      </c>
      <c r="Z737" s="53">
        <v>7.51</v>
      </c>
      <c r="AA737" s="53">
        <v>0.48</v>
      </c>
      <c r="AB737" s="53">
        <v>0.31</v>
      </c>
      <c r="AC737" s="53" t="s">
        <v>238</v>
      </c>
      <c r="AD737" s="53">
        <v>3.27</v>
      </c>
      <c r="AE737" s="53">
        <v>1.51</v>
      </c>
      <c r="AF737" s="53" t="s">
        <v>238</v>
      </c>
      <c r="AG737" s="53">
        <v>0.82</v>
      </c>
      <c r="AH737" s="53" t="s">
        <v>238</v>
      </c>
      <c r="AI737" s="53">
        <v>11.31</v>
      </c>
      <c r="AJ737" s="53">
        <v>0.95</v>
      </c>
      <c r="AK737" s="108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63"/>
    </row>
    <row r="738" spans="1:65">
      <c r="B738" s="36" t="s">
        <v>334</v>
      </c>
      <c r="C738" s="20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  <c r="AA738" s="31"/>
      <c r="AB738" s="31"/>
      <c r="AC738" s="31"/>
      <c r="AD738" s="31"/>
      <c r="AE738" s="31"/>
      <c r="AF738" s="31"/>
      <c r="AG738" s="31"/>
      <c r="AH738" s="31"/>
      <c r="AI738" s="31"/>
      <c r="AJ738" s="31"/>
      <c r="BM738" s="63"/>
    </row>
    <row r="739" spans="1:65">
      <c r="BM739" s="63"/>
    </row>
    <row r="740" spans="1:65" ht="15">
      <c r="B740" s="37" t="s">
        <v>560</v>
      </c>
      <c r="BM740" s="32" t="s">
        <v>67</v>
      </c>
    </row>
    <row r="741" spans="1:65" ht="15">
      <c r="A741" s="28" t="s">
        <v>128</v>
      </c>
      <c r="B741" s="18" t="s">
        <v>115</v>
      </c>
      <c r="C741" s="15" t="s">
        <v>116</v>
      </c>
      <c r="D741" s="16" t="s">
        <v>228</v>
      </c>
      <c r="E741" s="17" t="s">
        <v>228</v>
      </c>
      <c r="F741" s="17" t="s">
        <v>228</v>
      </c>
      <c r="G741" s="17" t="s">
        <v>228</v>
      </c>
      <c r="H741" s="17" t="s">
        <v>228</v>
      </c>
      <c r="I741" s="17" t="s">
        <v>228</v>
      </c>
      <c r="J741" s="17" t="s">
        <v>228</v>
      </c>
      <c r="K741" s="17" t="s">
        <v>228</v>
      </c>
      <c r="L741" s="108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2">
        <v>1</v>
      </c>
    </row>
    <row r="742" spans="1:65">
      <c r="A742" s="35"/>
      <c r="B742" s="19" t="s">
        <v>229</v>
      </c>
      <c r="C742" s="8" t="s">
        <v>229</v>
      </c>
      <c r="D742" s="105" t="s">
        <v>241</v>
      </c>
      <c r="E742" s="107" t="s">
        <v>247</v>
      </c>
      <c r="F742" s="107" t="s">
        <v>253</v>
      </c>
      <c r="G742" s="107" t="s">
        <v>256</v>
      </c>
      <c r="H742" s="107" t="s">
        <v>261</v>
      </c>
      <c r="I742" s="107" t="s">
        <v>264</v>
      </c>
      <c r="J742" s="107" t="s">
        <v>272</v>
      </c>
      <c r="K742" s="107" t="s">
        <v>279</v>
      </c>
      <c r="L742" s="108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2" t="s">
        <v>83</v>
      </c>
    </row>
    <row r="743" spans="1:65">
      <c r="A743" s="35"/>
      <c r="B743" s="19"/>
      <c r="C743" s="8"/>
      <c r="D743" s="9" t="s">
        <v>303</v>
      </c>
      <c r="E743" s="10" t="s">
        <v>303</v>
      </c>
      <c r="F743" s="10" t="s">
        <v>303</v>
      </c>
      <c r="G743" s="10" t="s">
        <v>303</v>
      </c>
      <c r="H743" s="10" t="s">
        <v>304</v>
      </c>
      <c r="I743" s="10" t="s">
        <v>303</v>
      </c>
      <c r="J743" s="10" t="s">
        <v>303</v>
      </c>
      <c r="K743" s="10" t="s">
        <v>303</v>
      </c>
      <c r="L743" s="108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2">
        <v>1</v>
      </c>
    </row>
    <row r="744" spans="1:65">
      <c r="A744" s="35"/>
      <c r="B744" s="19"/>
      <c r="C744" s="8"/>
      <c r="D744" s="29" t="s">
        <v>306</v>
      </c>
      <c r="E744" s="29" t="s">
        <v>306</v>
      </c>
      <c r="F744" s="29" t="s">
        <v>121</v>
      </c>
      <c r="G744" s="29" t="s">
        <v>121</v>
      </c>
      <c r="H744" s="29" t="s">
        <v>309</v>
      </c>
      <c r="I744" s="29" t="s">
        <v>294</v>
      </c>
      <c r="J744" s="29" t="s">
        <v>284</v>
      </c>
      <c r="K744" s="29" t="s">
        <v>309</v>
      </c>
      <c r="L744" s="108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2">
        <v>1</v>
      </c>
    </row>
    <row r="745" spans="1:65">
      <c r="A745" s="35"/>
      <c r="B745" s="18">
        <v>1</v>
      </c>
      <c r="C745" s="14">
        <v>1</v>
      </c>
      <c r="D745" s="206">
        <v>44</v>
      </c>
      <c r="E745" s="204">
        <v>6.89</v>
      </c>
      <c r="F745" s="205" t="s">
        <v>98</v>
      </c>
      <c r="G745" s="206" t="s">
        <v>106</v>
      </c>
      <c r="H745" s="205" t="s">
        <v>98</v>
      </c>
      <c r="I745" s="204" t="s">
        <v>109</v>
      </c>
      <c r="J745" s="205" t="s">
        <v>98</v>
      </c>
      <c r="K745" s="204" t="s">
        <v>98</v>
      </c>
      <c r="L745" s="207"/>
      <c r="M745" s="208"/>
      <c r="N745" s="208"/>
      <c r="O745" s="208"/>
      <c r="P745" s="208"/>
      <c r="Q745" s="208"/>
      <c r="R745" s="208"/>
      <c r="S745" s="208"/>
      <c r="T745" s="208"/>
      <c r="U745" s="208"/>
      <c r="V745" s="208"/>
      <c r="W745" s="208"/>
      <c r="X745" s="208"/>
      <c r="Y745" s="208"/>
      <c r="Z745" s="208"/>
      <c r="AA745" s="208"/>
      <c r="AB745" s="208"/>
      <c r="AC745" s="208"/>
      <c r="AD745" s="208"/>
      <c r="AE745" s="208"/>
      <c r="AF745" s="208"/>
      <c r="AG745" s="208"/>
      <c r="AH745" s="208"/>
      <c r="AI745" s="208"/>
      <c r="AJ745" s="208"/>
      <c r="AK745" s="208"/>
      <c r="AL745" s="208"/>
      <c r="AM745" s="208"/>
      <c r="AN745" s="208"/>
      <c r="AO745" s="208"/>
      <c r="AP745" s="208"/>
      <c r="AQ745" s="208"/>
      <c r="AR745" s="208"/>
      <c r="AS745" s="208"/>
      <c r="AT745" s="208"/>
      <c r="AU745" s="208"/>
      <c r="AV745" s="208"/>
      <c r="AW745" s="208"/>
      <c r="AX745" s="208"/>
      <c r="AY745" s="208"/>
      <c r="AZ745" s="208"/>
      <c r="BA745" s="208"/>
      <c r="BB745" s="208"/>
      <c r="BC745" s="208"/>
      <c r="BD745" s="208"/>
      <c r="BE745" s="208"/>
      <c r="BF745" s="208"/>
      <c r="BG745" s="208"/>
      <c r="BH745" s="208"/>
      <c r="BI745" s="208"/>
      <c r="BJ745" s="208"/>
      <c r="BK745" s="208"/>
      <c r="BL745" s="208"/>
      <c r="BM745" s="209">
        <v>1</v>
      </c>
    </row>
    <row r="746" spans="1:65">
      <c r="A746" s="35"/>
      <c r="B746" s="19">
        <v>1</v>
      </c>
      <c r="C746" s="8">
        <v>2</v>
      </c>
      <c r="D746" s="212">
        <v>52</v>
      </c>
      <c r="E746" s="210">
        <v>5.56</v>
      </c>
      <c r="F746" s="211" t="s">
        <v>98</v>
      </c>
      <c r="G746" s="212" t="s">
        <v>106</v>
      </c>
      <c r="H746" s="211" t="s">
        <v>98</v>
      </c>
      <c r="I746" s="210" t="s">
        <v>109</v>
      </c>
      <c r="J746" s="211" t="s">
        <v>98</v>
      </c>
      <c r="K746" s="210" t="s">
        <v>98</v>
      </c>
      <c r="L746" s="207"/>
      <c r="M746" s="208"/>
      <c r="N746" s="208"/>
      <c r="O746" s="208"/>
      <c r="P746" s="208"/>
      <c r="Q746" s="208"/>
      <c r="R746" s="208"/>
      <c r="S746" s="208"/>
      <c r="T746" s="208"/>
      <c r="U746" s="208"/>
      <c r="V746" s="208"/>
      <c r="W746" s="208"/>
      <c r="X746" s="208"/>
      <c r="Y746" s="208"/>
      <c r="Z746" s="208"/>
      <c r="AA746" s="208"/>
      <c r="AB746" s="208"/>
      <c r="AC746" s="208"/>
      <c r="AD746" s="208"/>
      <c r="AE746" s="208"/>
      <c r="AF746" s="208"/>
      <c r="AG746" s="208"/>
      <c r="AH746" s="208"/>
      <c r="AI746" s="208"/>
      <c r="AJ746" s="208"/>
      <c r="AK746" s="208"/>
      <c r="AL746" s="208"/>
      <c r="AM746" s="208"/>
      <c r="AN746" s="208"/>
      <c r="AO746" s="208"/>
      <c r="AP746" s="208"/>
      <c r="AQ746" s="208"/>
      <c r="AR746" s="208"/>
      <c r="AS746" s="208"/>
      <c r="AT746" s="208"/>
      <c r="AU746" s="208"/>
      <c r="AV746" s="208"/>
      <c r="AW746" s="208"/>
      <c r="AX746" s="208"/>
      <c r="AY746" s="208"/>
      <c r="AZ746" s="208"/>
      <c r="BA746" s="208"/>
      <c r="BB746" s="208"/>
      <c r="BC746" s="208"/>
      <c r="BD746" s="208"/>
      <c r="BE746" s="208"/>
      <c r="BF746" s="208"/>
      <c r="BG746" s="208"/>
      <c r="BH746" s="208"/>
      <c r="BI746" s="208"/>
      <c r="BJ746" s="208"/>
      <c r="BK746" s="208"/>
      <c r="BL746" s="208"/>
      <c r="BM746" s="209" t="e">
        <v>#N/A</v>
      </c>
    </row>
    <row r="747" spans="1:65">
      <c r="A747" s="35"/>
      <c r="B747" s="19">
        <v>1</v>
      </c>
      <c r="C747" s="8">
        <v>3</v>
      </c>
      <c r="D747" s="212" t="s">
        <v>98</v>
      </c>
      <c r="E747" s="210">
        <v>4.3400000000000007</v>
      </c>
      <c r="F747" s="211" t="s">
        <v>98</v>
      </c>
      <c r="G747" s="212">
        <v>50.000000000000007</v>
      </c>
      <c r="H747" s="211" t="s">
        <v>98</v>
      </c>
      <c r="I747" s="210" t="s">
        <v>109</v>
      </c>
      <c r="J747" s="211" t="s">
        <v>98</v>
      </c>
      <c r="K747" s="211" t="s">
        <v>98</v>
      </c>
      <c r="L747" s="207"/>
      <c r="M747" s="208"/>
      <c r="N747" s="208"/>
      <c r="O747" s="208"/>
      <c r="P747" s="208"/>
      <c r="Q747" s="208"/>
      <c r="R747" s="208"/>
      <c r="S747" s="208"/>
      <c r="T747" s="208"/>
      <c r="U747" s="208"/>
      <c r="V747" s="208"/>
      <c r="W747" s="208"/>
      <c r="X747" s="208"/>
      <c r="Y747" s="208"/>
      <c r="Z747" s="208"/>
      <c r="AA747" s="208"/>
      <c r="AB747" s="208"/>
      <c r="AC747" s="208"/>
      <c r="AD747" s="208"/>
      <c r="AE747" s="208"/>
      <c r="AF747" s="208"/>
      <c r="AG747" s="208"/>
      <c r="AH747" s="208"/>
      <c r="AI747" s="208"/>
      <c r="AJ747" s="208"/>
      <c r="AK747" s="208"/>
      <c r="AL747" s="208"/>
      <c r="AM747" s="208"/>
      <c r="AN747" s="208"/>
      <c r="AO747" s="208"/>
      <c r="AP747" s="208"/>
      <c r="AQ747" s="208"/>
      <c r="AR747" s="208"/>
      <c r="AS747" s="208"/>
      <c r="AT747" s="208"/>
      <c r="AU747" s="208"/>
      <c r="AV747" s="208"/>
      <c r="AW747" s="208"/>
      <c r="AX747" s="208"/>
      <c r="AY747" s="208"/>
      <c r="AZ747" s="208"/>
      <c r="BA747" s="208"/>
      <c r="BB747" s="208"/>
      <c r="BC747" s="208"/>
      <c r="BD747" s="208"/>
      <c r="BE747" s="208"/>
      <c r="BF747" s="208"/>
      <c r="BG747" s="208"/>
      <c r="BH747" s="208"/>
      <c r="BI747" s="208"/>
      <c r="BJ747" s="208"/>
      <c r="BK747" s="208"/>
      <c r="BL747" s="208"/>
      <c r="BM747" s="209">
        <v>16</v>
      </c>
    </row>
    <row r="748" spans="1:65">
      <c r="A748" s="35"/>
      <c r="B748" s="19">
        <v>1</v>
      </c>
      <c r="C748" s="8">
        <v>4</v>
      </c>
      <c r="D748" s="212" t="s">
        <v>98</v>
      </c>
      <c r="E748" s="210">
        <v>2.5300000000000002</v>
      </c>
      <c r="F748" s="211" t="s">
        <v>98</v>
      </c>
      <c r="G748" s="212">
        <v>50.000000000000007</v>
      </c>
      <c r="H748" s="211" t="s">
        <v>98</v>
      </c>
      <c r="I748" s="210" t="s">
        <v>109</v>
      </c>
      <c r="J748" s="211" t="s">
        <v>98</v>
      </c>
      <c r="K748" s="211" t="s">
        <v>98</v>
      </c>
      <c r="L748" s="207"/>
      <c r="M748" s="208"/>
      <c r="N748" s="208"/>
      <c r="O748" s="208"/>
      <c r="P748" s="208"/>
      <c r="Q748" s="208"/>
      <c r="R748" s="208"/>
      <c r="S748" s="208"/>
      <c r="T748" s="208"/>
      <c r="U748" s="208"/>
      <c r="V748" s="208"/>
      <c r="W748" s="208"/>
      <c r="X748" s="208"/>
      <c r="Y748" s="208"/>
      <c r="Z748" s="208"/>
      <c r="AA748" s="208"/>
      <c r="AB748" s="208"/>
      <c r="AC748" s="208"/>
      <c r="AD748" s="208"/>
      <c r="AE748" s="208"/>
      <c r="AF748" s="208"/>
      <c r="AG748" s="208"/>
      <c r="AH748" s="208"/>
      <c r="AI748" s="208"/>
      <c r="AJ748" s="208"/>
      <c r="AK748" s="208"/>
      <c r="AL748" s="208"/>
      <c r="AM748" s="208"/>
      <c r="AN748" s="208"/>
      <c r="AO748" s="208"/>
      <c r="AP748" s="208"/>
      <c r="AQ748" s="208"/>
      <c r="AR748" s="208"/>
      <c r="AS748" s="208"/>
      <c r="AT748" s="208"/>
      <c r="AU748" s="208"/>
      <c r="AV748" s="208"/>
      <c r="AW748" s="208"/>
      <c r="AX748" s="208"/>
      <c r="AY748" s="208"/>
      <c r="AZ748" s="208"/>
      <c r="BA748" s="208"/>
      <c r="BB748" s="208"/>
      <c r="BC748" s="208"/>
      <c r="BD748" s="208"/>
      <c r="BE748" s="208"/>
      <c r="BF748" s="208"/>
      <c r="BG748" s="208"/>
      <c r="BH748" s="208"/>
      <c r="BI748" s="208"/>
      <c r="BJ748" s="208"/>
      <c r="BK748" s="208"/>
      <c r="BL748" s="208"/>
      <c r="BM748" s="209" t="s">
        <v>98</v>
      </c>
    </row>
    <row r="749" spans="1:65">
      <c r="A749" s="35"/>
      <c r="B749" s="19">
        <v>1</v>
      </c>
      <c r="C749" s="8">
        <v>5</v>
      </c>
      <c r="D749" s="212">
        <v>28</v>
      </c>
      <c r="E749" s="219" t="s">
        <v>335</v>
      </c>
      <c r="F749" s="210" t="s">
        <v>98</v>
      </c>
      <c r="G749" s="212" t="s">
        <v>106</v>
      </c>
      <c r="H749" s="210" t="s">
        <v>98</v>
      </c>
      <c r="I749" s="210" t="s">
        <v>109</v>
      </c>
      <c r="J749" s="210" t="s">
        <v>98</v>
      </c>
      <c r="K749" s="210" t="s">
        <v>98</v>
      </c>
      <c r="L749" s="207"/>
      <c r="M749" s="208"/>
      <c r="N749" s="208"/>
      <c r="O749" s="208"/>
      <c r="P749" s="208"/>
      <c r="Q749" s="208"/>
      <c r="R749" s="208"/>
      <c r="S749" s="208"/>
      <c r="T749" s="208"/>
      <c r="U749" s="208"/>
      <c r="V749" s="208"/>
      <c r="W749" s="208"/>
      <c r="X749" s="208"/>
      <c r="Y749" s="208"/>
      <c r="Z749" s="208"/>
      <c r="AA749" s="208"/>
      <c r="AB749" s="208"/>
      <c r="AC749" s="208"/>
      <c r="AD749" s="208"/>
      <c r="AE749" s="208"/>
      <c r="AF749" s="208"/>
      <c r="AG749" s="208"/>
      <c r="AH749" s="208"/>
      <c r="AI749" s="208"/>
      <c r="AJ749" s="208"/>
      <c r="AK749" s="208"/>
      <c r="AL749" s="208"/>
      <c r="AM749" s="208"/>
      <c r="AN749" s="208"/>
      <c r="AO749" s="208"/>
      <c r="AP749" s="208"/>
      <c r="AQ749" s="208"/>
      <c r="AR749" s="208"/>
      <c r="AS749" s="208"/>
      <c r="AT749" s="208"/>
      <c r="AU749" s="208"/>
      <c r="AV749" s="208"/>
      <c r="AW749" s="208"/>
      <c r="AX749" s="208"/>
      <c r="AY749" s="208"/>
      <c r="AZ749" s="208"/>
      <c r="BA749" s="208"/>
      <c r="BB749" s="208"/>
      <c r="BC749" s="208"/>
      <c r="BD749" s="208"/>
      <c r="BE749" s="208"/>
      <c r="BF749" s="208"/>
      <c r="BG749" s="208"/>
      <c r="BH749" s="208"/>
      <c r="BI749" s="208"/>
      <c r="BJ749" s="208"/>
      <c r="BK749" s="208"/>
      <c r="BL749" s="208"/>
      <c r="BM749" s="209">
        <v>50</v>
      </c>
    </row>
    <row r="750" spans="1:65">
      <c r="A750" s="35"/>
      <c r="B750" s="19">
        <v>1</v>
      </c>
      <c r="C750" s="8">
        <v>6</v>
      </c>
      <c r="D750" s="212" t="s">
        <v>98</v>
      </c>
      <c r="E750" s="210">
        <v>4.4799999999999995</v>
      </c>
      <c r="F750" s="210" t="s">
        <v>98</v>
      </c>
      <c r="G750" s="212">
        <v>50.000000000000007</v>
      </c>
      <c r="H750" s="210" t="s">
        <v>98</v>
      </c>
      <c r="I750" s="210" t="s">
        <v>109</v>
      </c>
      <c r="J750" s="210" t="s">
        <v>98</v>
      </c>
      <c r="K750" s="210" t="s">
        <v>98</v>
      </c>
      <c r="L750" s="207"/>
      <c r="M750" s="208"/>
      <c r="N750" s="208"/>
      <c r="O750" s="208"/>
      <c r="P750" s="208"/>
      <c r="Q750" s="208"/>
      <c r="R750" s="208"/>
      <c r="S750" s="208"/>
      <c r="T750" s="208"/>
      <c r="U750" s="208"/>
      <c r="V750" s="208"/>
      <c r="W750" s="208"/>
      <c r="X750" s="208"/>
      <c r="Y750" s="208"/>
      <c r="Z750" s="208"/>
      <c r="AA750" s="208"/>
      <c r="AB750" s="208"/>
      <c r="AC750" s="208"/>
      <c r="AD750" s="208"/>
      <c r="AE750" s="208"/>
      <c r="AF750" s="208"/>
      <c r="AG750" s="208"/>
      <c r="AH750" s="208"/>
      <c r="AI750" s="208"/>
      <c r="AJ750" s="208"/>
      <c r="AK750" s="208"/>
      <c r="AL750" s="208"/>
      <c r="AM750" s="208"/>
      <c r="AN750" s="208"/>
      <c r="AO750" s="208"/>
      <c r="AP750" s="208"/>
      <c r="AQ750" s="208"/>
      <c r="AR750" s="208"/>
      <c r="AS750" s="208"/>
      <c r="AT750" s="208"/>
      <c r="AU750" s="208"/>
      <c r="AV750" s="208"/>
      <c r="AW750" s="208"/>
      <c r="AX750" s="208"/>
      <c r="AY750" s="208"/>
      <c r="AZ750" s="208"/>
      <c r="BA750" s="208"/>
      <c r="BB750" s="208"/>
      <c r="BC750" s="208"/>
      <c r="BD750" s="208"/>
      <c r="BE750" s="208"/>
      <c r="BF750" s="208"/>
      <c r="BG750" s="208"/>
      <c r="BH750" s="208"/>
      <c r="BI750" s="208"/>
      <c r="BJ750" s="208"/>
      <c r="BK750" s="208"/>
      <c r="BL750" s="208"/>
      <c r="BM750" s="214"/>
    </row>
    <row r="751" spans="1:65">
      <c r="A751" s="35"/>
      <c r="B751" s="20" t="s">
        <v>233</v>
      </c>
      <c r="C751" s="12"/>
      <c r="D751" s="215">
        <v>41.333333333333336</v>
      </c>
      <c r="E751" s="215">
        <v>4.76</v>
      </c>
      <c r="F751" s="215" t="s">
        <v>678</v>
      </c>
      <c r="G751" s="215">
        <v>50.000000000000007</v>
      </c>
      <c r="H751" s="215" t="s">
        <v>678</v>
      </c>
      <c r="I751" s="215" t="s">
        <v>678</v>
      </c>
      <c r="J751" s="215" t="s">
        <v>678</v>
      </c>
      <c r="K751" s="215" t="s">
        <v>678</v>
      </c>
      <c r="L751" s="207"/>
      <c r="M751" s="208"/>
      <c r="N751" s="208"/>
      <c r="O751" s="208"/>
      <c r="P751" s="208"/>
      <c r="Q751" s="208"/>
      <c r="R751" s="208"/>
      <c r="S751" s="208"/>
      <c r="T751" s="208"/>
      <c r="U751" s="208"/>
      <c r="V751" s="208"/>
      <c r="W751" s="208"/>
      <c r="X751" s="208"/>
      <c r="Y751" s="208"/>
      <c r="Z751" s="208"/>
      <c r="AA751" s="208"/>
      <c r="AB751" s="208"/>
      <c r="AC751" s="208"/>
      <c r="AD751" s="208"/>
      <c r="AE751" s="208"/>
      <c r="AF751" s="208"/>
      <c r="AG751" s="208"/>
      <c r="AH751" s="208"/>
      <c r="AI751" s="208"/>
      <c r="AJ751" s="208"/>
      <c r="AK751" s="208"/>
      <c r="AL751" s="208"/>
      <c r="AM751" s="208"/>
      <c r="AN751" s="208"/>
      <c r="AO751" s="208"/>
      <c r="AP751" s="208"/>
      <c r="AQ751" s="208"/>
      <c r="AR751" s="208"/>
      <c r="AS751" s="208"/>
      <c r="AT751" s="208"/>
      <c r="AU751" s="208"/>
      <c r="AV751" s="208"/>
      <c r="AW751" s="208"/>
      <c r="AX751" s="208"/>
      <c r="AY751" s="208"/>
      <c r="AZ751" s="208"/>
      <c r="BA751" s="208"/>
      <c r="BB751" s="208"/>
      <c r="BC751" s="208"/>
      <c r="BD751" s="208"/>
      <c r="BE751" s="208"/>
      <c r="BF751" s="208"/>
      <c r="BG751" s="208"/>
      <c r="BH751" s="208"/>
      <c r="BI751" s="208"/>
      <c r="BJ751" s="208"/>
      <c r="BK751" s="208"/>
      <c r="BL751" s="208"/>
      <c r="BM751" s="214"/>
    </row>
    <row r="752" spans="1:65">
      <c r="A752" s="35"/>
      <c r="B752" s="3" t="s">
        <v>234</v>
      </c>
      <c r="C752" s="33"/>
      <c r="D752" s="213">
        <v>44</v>
      </c>
      <c r="E752" s="213">
        <v>4.4799999999999995</v>
      </c>
      <c r="F752" s="213" t="s">
        <v>678</v>
      </c>
      <c r="G752" s="213">
        <v>50.000000000000007</v>
      </c>
      <c r="H752" s="213" t="s">
        <v>678</v>
      </c>
      <c r="I752" s="213" t="s">
        <v>678</v>
      </c>
      <c r="J752" s="213" t="s">
        <v>678</v>
      </c>
      <c r="K752" s="213" t="s">
        <v>678</v>
      </c>
      <c r="L752" s="207"/>
      <c r="M752" s="208"/>
      <c r="N752" s="208"/>
      <c r="O752" s="208"/>
      <c r="P752" s="208"/>
      <c r="Q752" s="208"/>
      <c r="R752" s="208"/>
      <c r="S752" s="208"/>
      <c r="T752" s="208"/>
      <c r="U752" s="208"/>
      <c r="V752" s="208"/>
      <c r="W752" s="208"/>
      <c r="X752" s="208"/>
      <c r="Y752" s="208"/>
      <c r="Z752" s="208"/>
      <c r="AA752" s="208"/>
      <c r="AB752" s="208"/>
      <c r="AC752" s="208"/>
      <c r="AD752" s="208"/>
      <c r="AE752" s="208"/>
      <c r="AF752" s="208"/>
      <c r="AG752" s="208"/>
      <c r="AH752" s="208"/>
      <c r="AI752" s="208"/>
      <c r="AJ752" s="208"/>
      <c r="AK752" s="208"/>
      <c r="AL752" s="208"/>
      <c r="AM752" s="208"/>
      <c r="AN752" s="208"/>
      <c r="AO752" s="208"/>
      <c r="AP752" s="208"/>
      <c r="AQ752" s="208"/>
      <c r="AR752" s="208"/>
      <c r="AS752" s="208"/>
      <c r="AT752" s="208"/>
      <c r="AU752" s="208"/>
      <c r="AV752" s="208"/>
      <c r="AW752" s="208"/>
      <c r="AX752" s="208"/>
      <c r="AY752" s="208"/>
      <c r="AZ752" s="208"/>
      <c r="BA752" s="208"/>
      <c r="BB752" s="208"/>
      <c r="BC752" s="208"/>
      <c r="BD752" s="208"/>
      <c r="BE752" s="208"/>
      <c r="BF752" s="208"/>
      <c r="BG752" s="208"/>
      <c r="BH752" s="208"/>
      <c r="BI752" s="208"/>
      <c r="BJ752" s="208"/>
      <c r="BK752" s="208"/>
      <c r="BL752" s="208"/>
      <c r="BM752" s="214"/>
    </row>
    <row r="753" spans="1:65">
      <c r="A753" s="35"/>
      <c r="B753" s="3" t="s">
        <v>235</v>
      </c>
      <c r="C753" s="33"/>
      <c r="D753" s="213">
        <v>12.220201853215579</v>
      </c>
      <c r="E753" s="213">
        <v>1.6128081100986544</v>
      </c>
      <c r="F753" s="213" t="s">
        <v>678</v>
      </c>
      <c r="G753" s="213">
        <v>0</v>
      </c>
      <c r="H753" s="213" t="s">
        <v>678</v>
      </c>
      <c r="I753" s="213" t="s">
        <v>678</v>
      </c>
      <c r="J753" s="213" t="s">
        <v>678</v>
      </c>
      <c r="K753" s="213" t="s">
        <v>678</v>
      </c>
      <c r="L753" s="207"/>
      <c r="M753" s="208"/>
      <c r="N753" s="208"/>
      <c r="O753" s="208"/>
      <c r="P753" s="208"/>
      <c r="Q753" s="208"/>
      <c r="R753" s="208"/>
      <c r="S753" s="208"/>
      <c r="T753" s="208"/>
      <c r="U753" s="208"/>
      <c r="V753" s="208"/>
      <c r="W753" s="208"/>
      <c r="X753" s="208"/>
      <c r="Y753" s="208"/>
      <c r="Z753" s="208"/>
      <c r="AA753" s="208"/>
      <c r="AB753" s="208"/>
      <c r="AC753" s="208"/>
      <c r="AD753" s="208"/>
      <c r="AE753" s="208"/>
      <c r="AF753" s="208"/>
      <c r="AG753" s="208"/>
      <c r="AH753" s="208"/>
      <c r="AI753" s="208"/>
      <c r="AJ753" s="208"/>
      <c r="AK753" s="208"/>
      <c r="AL753" s="208"/>
      <c r="AM753" s="208"/>
      <c r="AN753" s="208"/>
      <c r="AO753" s="208"/>
      <c r="AP753" s="208"/>
      <c r="AQ753" s="208"/>
      <c r="AR753" s="208"/>
      <c r="AS753" s="208"/>
      <c r="AT753" s="208"/>
      <c r="AU753" s="208"/>
      <c r="AV753" s="208"/>
      <c r="AW753" s="208"/>
      <c r="AX753" s="208"/>
      <c r="AY753" s="208"/>
      <c r="AZ753" s="208"/>
      <c r="BA753" s="208"/>
      <c r="BB753" s="208"/>
      <c r="BC753" s="208"/>
      <c r="BD753" s="208"/>
      <c r="BE753" s="208"/>
      <c r="BF753" s="208"/>
      <c r="BG753" s="208"/>
      <c r="BH753" s="208"/>
      <c r="BI753" s="208"/>
      <c r="BJ753" s="208"/>
      <c r="BK753" s="208"/>
      <c r="BL753" s="208"/>
      <c r="BM753" s="214"/>
    </row>
    <row r="754" spans="1:65">
      <c r="A754" s="35"/>
      <c r="B754" s="3" t="s">
        <v>87</v>
      </c>
      <c r="C754" s="33"/>
      <c r="D754" s="13">
        <v>0.29565004483586077</v>
      </c>
      <c r="E754" s="13">
        <v>0.33882523321400304</v>
      </c>
      <c r="F754" s="13" t="s">
        <v>678</v>
      </c>
      <c r="G754" s="13">
        <v>0</v>
      </c>
      <c r="H754" s="13" t="s">
        <v>678</v>
      </c>
      <c r="I754" s="13" t="s">
        <v>678</v>
      </c>
      <c r="J754" s="13" t="s">
        <v>678</v>
      </c>
      <c r="K754" s="13" t="s">
        <v>678</v>
      </c>
      <c r="L754" s="108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63"/>
    </row>
    <row r="755" spans="1:65">
      <c r="A755" s="35"/>
      <c r="B755" s="3" t="s">
        <v>236</v>
      </c>
      <c r="C755" s="33"/>
      <c r="D755" s="13" t="s">
        <v>678</v>
      </c>
      <c r="E755" s="13" t="s">
        <v>678</v>
      </c>
      <c r="F755" s="13" t="s">
        <v>678</v>
      </c>
      <c r="G755" s="13" t="s">
        <v>678</v>
      </c>
      <c r="H755" s="13" t="s">
        <v>678</v>
      </c>
      <c r="I755" s="13" t="s">
        <v>678</v>
      </c>
      <c r="J755" s="13" t="s">
        <v>678</v>
      </c>
      <c r="K755" s="13" t="s">
        <v>678</v>
      </c>
      <c r="L755" s="108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63"/>
    </row>
    <row r="756" spans="1:65">
      <c r="A756" s="35"/>
      <c r="B756" s="54" t="s">
        <v>237</v>
      </c>
      <c r="C756" s="55"/>
      <c r="D756" s="53">
        <v>24.42</v>
      </c>
      <c r="E756" s="53">
        <v>1.35</v>
      </c>
      <c r="F756" s="53">
        <v>0</v>
      </c>
      <c r="G756" s="53">
        <v>43.68</v>
      </c>
      <c r="H756" s="53">
        <v>0</v>
      </c>
      <c r="I756" s="53">
        <v>3.36</v>
      </c>
      <c r="J756" s="53">
        <v>0</v>
      </c>
      <c r="K756" s="53">
        <v>0</v>
      </c>
      <c r="L756" s="108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63"/>
    </row>
    <row r="757" spans="1:65">
      <c r="B757" s="36"/>
      <c r="C757" s="20"/>
      <c r="D757" s="31"/>
      <c r="E757" s="31"/>
      <c r="F757" s="31"/>
      <c r="G757" s="31"/>
      <c r="H757" s="31"/>
      <c r="I757" s="31"/>
      <c r="J757" s="31"/>
      <c r="K757" s="31"/>
      <c r="BM757" s="63"/>
    </row>
    <row r="758" spans="1:65" ht="15">
      <c r="B758" s="37" t="s">
        <v>561</v>
      </c>
      <c r="BM758" s="32" t="s">
        <v>67</v>
      </c>
    </row>
    <row r="759" spans="1:65" ht="15">
      <c r="A759" s="28" t="s">
        <v>40</v>
      </c>
      <c r="B759" s="18" t="s">
        <v>115</v>
      </c>
      <c r="C759" s="15" t="s">
        <v>116</v>
      </c>
      <c r="D759" s="16" t="s">
        <v>228</v>
      </c>
      <c r="E759" s="17" t="s">
        <v>228</v>
      </c>
      <c r="F759" s="17" t="s">
        <v>228</v>
      </c>
      <c r="G759" s="17" t="s">
        <v>228</v>
      </c>
      <c r="H759" s="17" t="s">
        <v>228</v>
      </c>
      <c r="I759" s="17" t="s">
        <v>228</v>
      </c>
      <c r="J759" s="17" t="s">
        <v>228</v>
      </c>
      <c r="K759" s="17" t="s">
        <v>228</v>
      </c>
      <c r="L759" s="108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2">
        <v>1</v>
      </c>
    </row>
    <row r="760" spans="1:65">
      <c r="A760" s="35"/>
      <c r="B760" s="19" t="s">
        <v>229</v>
      </c>
      <c r="C760" s="8" t="s">
        <v>229</v>
      </c>
      <c r="D760" s="105" t="s">
        <v>244</v>
      </c>
      <c r="E760" s="107" t="s">
        <v>253</v>
      </c>
      <c r="F760" s="107" t="s">
        <v>256</v>
      </c>
      <c r="G760" s="107" t="s">
        <v>264</v>
      </c>
      <c r="H760" s="107" t="s">
        <v>268</v>
      </c>
      <c r="I760" s="107" t="s">
        <v>272</v>
      </c>
      <c r="J760" s="107" t="s">
        <v>278</v>
      </c>
      <c r="K760" s="107" t="s">
        <v>279</v>
      </c>
      <c r="L760" s="108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2" t="s">
        <v>3</v>
      </c>
    </row>
    <row r="761" spans="1:65">
      <c r="A761" s="35"/>
      <c r="B761" s="19"/>
      <c r="C761" s="8"/>
      <c r="D761" s="9" t="s">
        <v>303</v>
      </c>
      <c r="E761" s="10" t="s">
        <v>303</v>
      </c>
      <c r="F761" s="10" t="s">
        <v>303</v>
      </c>
      <c r="G761" s="10" t="s">
        <v>303</v>
      </c>
      <c r="H761" s="10" t="s">
        <v>304</v>
      </c>
      <c r="I761" s="10" t="s">
        <v>303</v>
      </c>
      <c r="J761" s="10" t="s">
        <v>303</v>
      </c>
      <c r="K761" s="10" t="s">
        <v>303</v>
      </c>
      <c r="L761" s="108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2">
        <v>2</v>
      </c>
    </row>
    <row r="762" spans="1:65">
      <c r="A762" s="35"/>
      <c r="B762" s="19"/>
      <c r="C762" s="8"/>
      <c r="D762" s="29" t="s">
        <v>306</v>
      </c>
      <c r="E762" s="29" t="s">
        <v>121</v>
      </c>
      <c r="F762" s="29" t="s">
        <v>121</v>
      </c>
      <c r="G762" s="29" t="s">
        <v>294</v>
      </c>
      <c r="H762" s="29" t="s">
        <v>309</v>
      </c>
      <c r="I762" s="29" t="s">
        <v>284</v>
      </c>
      <c r="J762" s="29" t="s">
        <v>306</v>
      </c>
      <c r="K762" s="29" t="s">
        <v>309</v>
      </c>
      <c r="L762" s="108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2">
        <v>3</v>
      </c>
    </row>
    <row r="763" spans="1:65">
      <c r="A763" s="35"/>
      <c r="B763" s="18">
        <v>1</v>
      </c>
      <c r="C763" s="14">
        <v>1</v>
      </c>
      <c r="D763" s="22">
        <v>3.4</v>
      </c>
      <c r="E763" s="22">
        <v>3.6110000000000002</v>
      </c>
      <c r="F763" s="23">
        <v>3.1</v>
      </c>
      <c r="G763" s="22">
        <v>3.57</v>
      </c>
      <c r="H763" s="23">
        <v>3.44</v>
      </c>
      <c r="I763" s="22">
        <v>3.4699999999999998</v>
      </c>
      <c r="J763" s="23">
        <v>3.7555995984380801</v>
      </c>
      <c r="K763" s="22">
        <v>4.01</v>
      </c>
      <c r="L763" s="108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2">
        <v>1</v>
      </c>
    </row>
    <row r="764" spans="1:65">
      <c r="A764" s="35"/>
      <c r="B764" s="19">
        <v>1</v>
      </c>
      <c r="C764" s="8">
        <v>2</v>
      </c>
      <c r="D764" s="10">
        <v>3.4</v>
      </c>
      <c r="E764" s="10">
        <v>3.6669999999999998</v>
      </c>
      <c r="F764" s="25">
        <v>3.1</v>
      </c>
      <c r="G764" s="10">
        <v>3.56</v>
      </c>
      <c r="H764" s="25">
        <v>3.53</v>
      </c>
      <c r="I764" s="10">
        <v>3.66</v>
      </c>
      <c r="J764" s="25">
        <v>3.8084477324181041</v>
      </c>
      <c r="K764" s="10">
        <v>3.95</v>
      </c>
      <c r="L764" s="108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2" t="e">
        <v>#N/A</v>
      </c>
    </row>
    <row r="765" spans="1:65">
      <c r="A765" s="35"/>
      <c r="B765" s="19">
        <v>1</v>
      </c>
      <c r="C765" s="8">
        <v>3</v>
      </c>
      <c r="D765" s="10">
        <v>3.6</v>
      </c>
      <c r="E765" s="10">
        <v>3.661</v>
      </c>
      <c r="F765" s="25">
        <v>3.1</v>
      </c>
      <c r="G765" s="10">
        <v>3.62</v>
      </c>
      <c r="H765" s="25">
        <v>3.58</v>
      </c>
      <c r="I765" s="10">
        <v>3.5700000000000003</v>
      </c>
      <c r="J765" s="25">
        <v>3.5447614754562964</v>
      </c>
      <c r="K765" s="25">
        <v>3.89</v>
      </c>
      <c r="L765" s="108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2">
        <v>16</v>
      </c>
    </row>
    <row r="766" spans="1:65">
      <c r="A766" s="35"/>
      <c r="B766" s="19">
        <v>1</v>
      </c>
      <c r="C766" s="8">
        <v>4</v>
      </c>
      <c r="D766" s="10">
        <v>3.5</v>
      </c>
      <c r="E766" s="10">
        <v>3.6070000000000002</v>
      </c>
      <c r="F766" s="25">
        <v>3.1</v>
      </c>
      <c r="G766" s="10">
        <v>3.6</v>
      </c>
      <c r="H766" s="25">
        <v>3.52</v>
      </c>
      <c r="I766" s="10">
        <v>3.46</v>
      </c>
      <c r="J766" s="25">
        <v>3.64987792192938</v>
      </c>
      <c r="K766" s="25">
        <v>4.1100000000000003</v>
      </c>
      <c r="L766" s="108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2">
        <v>3.5686089958963354</v>
      </c>
    </row>
    <row r="767" spans="1:65">
      <c r="A767" s="35"/>
      <c r="B767" s="19">
        <v>1</v>
      </c>
      <c r="C767" s="8">
        <v>5</v>
      </c>
      <c r="D767" s="10">
        <v>3.4</v>
      </c>
      <c r="E767" s="10">
        <v>3.6389999999999998</v>
      </c>
      <c r="F767" s="10">
        <v>3.2</v>
      </c>
      <c r="G767" s="10">
        <v>3.69</v>
      </c>
      <c r="H767" s="10">
        <v>3.51</v>
      </c>
      <c r="I767" s="10">
        <v>3.59</v>
      </c>
      <c r="J767" s="10">
        <v>3.602501535817888</v>
      </c>
      <c r="K767" s="10">
        <v>3.8800000000000003</v>
      </c>
      <c r="L767" s="108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2">
        <v>51</v>
      </c>
    </row>
    <row r="768" spans="1:65">
      <c r="A768" s="35"/>
      <c r="B768" s="19">
        <v>1</v>
      </c>
      <c r="C768" s="8">
        <v>6</v>
      </c>
      <c r="D768" s="10">
        <v>3.6</v>
      </c>
      <c r="E768" s="10">
        <v>3.7549999999999999</v>
      </c>
      <c r="F768" s="10">
        <v>3.1</v>
      </c>
      <c r="G768" s="10">
        <v>3.72</v>
      </c>
      <c r="H768" s="10">
        <v>3.41</v>
      </c>
      <c r="I768" s="10">
        <v>3.5599999999999996</v>
      </c>
      <c r="J768" s="10">
        <v>3.5720435389643366</v>
      </c>
      <c r="K768" s="10">
        <v>3.92</v>
      </c>
      <c r="L768" s="108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63"/>
    </row>
    <row r="769" spans="1:65">
      <c r="A769" s="35"/>
      <c r="B769" s="20" t="s">
        <v>233</v>
      </c>
      <c r="C769" s="12"/>
      <c r="D769" s="26">
        <v>3.4833333333333338</v>
      </c>
      <c r="E769" s="26">
        <v>3.6566666666666663</v>
      </c>
      <c r="F769" s="26">
        <v>3.1166666666666671</v>
      </c>
      <c r="G769" s="26">
        <v>3.6266666666666665</v>
      </c>
      <c r="H769" s="26">
        <v>3.4983333333333331</v>
      </c>
      <c r="I769" s="26">
        <v>3.5516666666666663</v>
      </c>
      <c r="J769" s="26">
        <v>3.6555386338373475</v>
      </c>
      <c r="K769" s="26">
        <v>3.9599999999999995</v>
      </c>
      <c r="L769" s="108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63"/>
    </row>
    <row r="770" spans="1:65">
      <c r="A770" s="35"/>
      <c r="B770" s="3" t="s">
        <v>234</v>
      </c>
      <c r="C770" s="33"/>
      <c r="D770" s="11">
        <v>3.45</v>
      </c>
      <c r="E770" s="11">
        <v>3.65</v>
      </c>
      <c r="F770" s="11">
        <v>3.1</v>
      </c>
      <c r="G770" s="11">
        <v>3.6100000000000003</v>
      </c>
      <c r="H770" s="11">
        <v>3.5149999999999997</v>
      </c>
      <c r="I770" s="11">
        <v>3.5649999999999999</v>
      </c>
      <c r="J770" s="11">
        <v>3.626189728873634</v>
      </c>
      <c r="K770" s="11">
        <v>3.9350000000000001</v>
      </c>
      <c r="L770" s="108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63"/>
    </row>
    <row r="771" spans="1:65">
      <c r="A771" s="35"/>
      <c r="B771" s="3" t="s">
        <v>235</v>
      </c>
      <c r="C771" s="33"/>
      <c r="D771" s="27">
        <v>9.831920802501759E-2</v>
      </c>
      <c r="E771" s="27">
        <v>5.4146714273967306E-2</v>
      </c>
      <c r="F771" s="27">
        <v>4.0824829046386339E-2</v>
      </c>
      <c r="G771" s="27">
        <v>6.5012819248719503E-2</v>
      </c>
      <c r="H771" s="27">
        <v>6.2423286253341884E-2</v>
      </c>
      <c r="I771" s="27">
        <v>7.5740786018278689E-2</v>
      </c>
      <c r="J771" s="27">
        <v>0.10533885909584643</v>
      </c>
      <c r="K771" s="27">
        <v>8.717797887081348E-2</v>
      </c>
      <c r="L771" s="174"/>
      <c r="M771" s="175"/>
      <c r="N771" s="175"/>
      <c r="O771" s="175"/>
      <c r="P771" s="175"/>
      <c r="Q771" s="175"/>
      <c r="R771" s="175"/>
      <c r="S771" s="175"/>
      <c r="T771" s="175"/>
      <c r="U771" s="175"/>
      <c r="V771" s="175"/>
      <c r="W771" s="175"/>
      <c r="X771" s="175"/>
      <c r="Y771" s="175"/>
      <c r="Z771" s="175"/>
      <c r="AA771" s="175"/>
      <c r="AB771" s="175"/>
      <c r="AC771" s="175"/>
      <c r="AD771" s="175"/>
      <c r="AE771" s="175"/>
      <c r="AF771" s="175"/>
      <c r="AG771" s="175"/>
      <c r="AH771" s="175"/>
      <c r="AI771" s="175"/>
      <c r="AJ771" s="175"/>
      <c r="AK771" s="175"/>
      <c r="AL771" s="175"/>
      <c r="AM771" s="175"/>
      <c r="AN771" s="175"/>
      <c r="AO771" s="175"/>
      <c r="AP771" s="175"/>
      <c r="AQ771" s="175"/>
      <c r="AR771" s="175"/>
      <c r="AS771" s="175"/>
      <c r="AT771" s="175"/>
      <c r="AU771" s="175"/>
      <c r="AV771" s="175"/>
      <c r="AW771" s="175"/>
      <c r="AX771" s="175"/>
      <c r="AY771" s="175"/>
      <c r="AZ771" s="175"/>
      <c r="BA771" s="175"/>
      <c r="BB771" s="175"/>
      <c r="BC771" s="175"/>
      <c r="BD771" s="175"/>
      <c r="BE771" s="175"/>
      <c r="BF771" s="175"/>
      <c r="BG771" s="175"/>
      <c r="BH771" s="175"/>
      <c r="BI771" s="175"/>
      <c r="BJ771" s="175"/>
      <c r="BK771" s="175"/>
      <c r="BL771" s="175"/>
      <c r="BM771" s="64"/>
    </row>
    <row r="772" spans="1:65">
      <c r="A772" s="35"/>
      <c r="B772" s="3" t="s">
        <v>87</v>
      </c>
      <c r="C772" s="33"/>
      <c r="D772" s="13">
        <v>2.822560995933519E-2</v>
      </c>
      <c r="E772" s="13">
        <v>1.4807670266353868E-2</v>
      </c>
      <c r="F772" s="13">
        <v>1.3098875629856578E-2</v>
      </c>
      <c r="G772" s="13">
        <v>1.7926328836963098E-2</v>
      </c>
      <c r="H772" s="13">
        <v>1.7843721654123457E-2</v>
      </c>
      <c r="I772" s="13">
        <v>2.1325420746582457E-2</v>
      </c>
      <c r="J772" s="13">
        <v>2.8816234663964838E-2</v>
      </c>
      <c r="K772" s="13">
        <v>2.2014641128993307E-2</v>
      </c>
      <c r="L772" s="108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63"/>
    </row>
    <row r="773" spans="1:65">
      <c r="A773" s="35"/>
      <c r="B773" s="3" t="s">
        <v>236</v>
      </c>
      <c r="C773" s="33"/>
      <c r="D773" s="13">
        <v>-2.3896050999440699E-2</v>
      </c>
      <c r="E773" s="13">
        <v>2.4675628759438517E-2</v>
      </c>
      <c r="F773" s="13">
        <v>-0.12664383510476274</v>
      </c>
      <c r="G773" s="13">
        <v>1.6268991878094052E-2</v>
      </c>
      <c r="H773" s="13">
        <v>-1.9692732558768578E-2</v>
      </c>
      <c r="I773" s="13">
        <v>-4.7476003252672205E-3</v>
      </c>
      <c r="J773" s="13">
        <v>2.4359530013227992E-2</v>
      </c>
      <c r="K773" s="13">
        <v>0.10967606833747778</v>
      </c>
      <c r="L773" s="108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63"/>
    </row>
    <row r="774" spans="1:65">
      <c r="A774" s="35"/>
      <c r="B774" s="54" t="s">
        <v>237</v>
      </c>
      <c r="C774" s="55"/>
      <c r="D774" s="53">
        <v>0.9</v>
      </c>
      <c r="E774" s="53">
        <v>0.56999999999999995</v>
      </c>
      <c r="F774" s="53">
        <v>4.0199999999999996</v>
      </c>
      <c r="G774" s="53">
        <v>0.32</v>
      </c>
      <c r="H774" s="53">
        <v>0.77</v>
      </c>
      <c r="I774" s="53">
        <v>0.32</v>
      </c>
      <c r="J774" s="53">
        <v>0.56999999999999995</v>
      </c>
      <c r="K774" s="53">
        <v>3.16</v>
      </c>
      <c r="L774" s="108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63"/>
    </row>
    <row r="775" spans="1:65">
      <c r="B775" s="36"/>
      <c r="C775" s="20"/>
      <c r="D775" s="31"/>
      <c r="E775" s="31"/>
      <c r="F775" s="31"/>
      <c r="G775" s="31"/>
      <c r="H775" s="31"/>
      <c r="I775" s="31"/>
      <c r="J775" s="31"/>
      <c r="K775" s="31"/>
      <c r="BM775" s="63"/>
    </row>
    <row r="776" spans="1:65" ht="15">
      <c r="B776" s="37" t="s">
        <v>562</v>
      </c>
      <c r="BM776" s="32" t="s">
        <v>67</v>
      </c>
    </row>
    <row r="777" spans="1:65" ht="15">
      <c r="A777" s="28" t="s">
        <v>129</v>
      </c>
      <c r="B777" s="18" t="s">
        <v>115</v>
      </c>
      <c r="C777" s="15" t="s">
        <v>116</v>
      </c>
      <c r="D777" s="16" t="s">
        <v>228</v>
      </c>
      <c r="E777" s="17" t="s">
        <v>228</v>
      </c>
      <c r="F777" s="17" t="s">
        <v>228</v>
      </c>
      <c r="G777" s="17" t="s">
        <v>228</v>
      </c>
      <c r="H777" s="17" t="s">
        <v>228</v>
      </c>
      <c r="I777" s="17" t="s">
        <v>228</v>
      </c>
      <c r="J777" s="17" t="s">
        <v>228</v>
      </c>
      <c r="K777" s="17" t="s">
        <v>228</v>
      </c>
      <c r="L777" s="108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2">
        <v>1</v>
      </c>
    </row>
    <row r="778" spans="1:65">
      <c r="A778" s="35"/>
      <c r="B778" s="19" t="s">
        <v>229</v>
      </c>
      <c r="C778" s="8" t="s">
        <v>229</v>
      </c>
      <c r="D778" s="105" t="s">
        <v>241</v>
      </c>
      <c r="E778" s="107" t="s">
        <v>247</v>
      </c>
      <c r="F778" s="107" t="s">
        <v>253</v>
      </c>
      <c r="G778" s="107" t="s">
        <v>256</v>
      </c>
      <c r="H778" s="107" t="s">
        <v>261</v>
      </c>
      <c r="I778" s="107" t="s">
        <v>264</v>
      </c>
      <c r="J778" s="107" t="s">
        <v>272</v>
      </c>
      <c r="K778" s="107" t="s">
        <v>279</v>
      </c>
      <c r="L778" s="108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2" t="s">
        <v>83</v>
      </c>
    </row>
    <row r="779" spans="1:65">
      <c r="A779" s="35"/>
      <c r="B779" s="19"/>
      <c r="C779" s="8"/>
      <c r="D779" s="9" t="s">
        <v>303</v>
      </c>
      <c r="E779" s="10" t="s">
        <v>303</v>
      </c>
      <c r="F779" s="10" t="s">
        <v>303</v>
      </c>
      <c r="G779" s="10" t="s">
        <v>303</v>
      </c>
      <c r="H779" s="10" t="s">
        <v>304</v>
      </c>
      <c r="I779" s="10" t="s">
        <v>303</v>
      </c>
      <c r="J779" s="10" t="s">
        <v>303</v>
      </c>
      <c r="K779" s="10" t="s">
        <v>303</v>
      </c>
      <c r="L779" s="108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2">
        <v>2</v>
      </c>
    </row>
    <row r="780" spans="1:65">
      <c r="A780" s="35"/>
      <c r="B780" s="19"/>
      <c r="C780" s="8"/>
      <c r="D780" s="29" t="s">
        <v>306</v>
      </c>
      <c r="E780" s="29" t="s">
        <v>306</v>
      </c>
      <c r="F780" s="29" t="s">
        <v>121</v>
      </c>
      <c r="G780" s="29" t="s">
        <v>121</v>
      </c>
      <c r="H780" s="29" t="s">
        <v>309</v>
      </c>
      <c r="I780" s="29" t="s">
        <v>294</v>
      </c>
      <c r="J780" s="29" t="s">
        <v>284</v>
      </c>
      <c r="K780" s="29" t="s">
        <v>309</v>
      </c>
      <c r="L780" s="108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2">
        <v>2</v>
      </c>
    </row>
    <row r="781" spans="1:65">
      <c r="A781" s="35"/>
      <c r="B781" s="18">
        <v>1</v>
      </c>
      <c r="C781" s="14">
        <v>1</v>
      </c>
      <c r="D781" s="22" t="s">
        <v>108</v>
      </c>
      <c r="E781" s="22">
        <v>1.4200000000000002</v>
      </c>
      <c r="F781" s="23" t="s">
        <v>109</v>
      </c>
      <c r="G781" s="100" t="s">
        <v>98</v>
      </c>
      <c r="H781" s="23" t="s">
        <v>109</v>
      </c>
      <c r="I781" s="22" t="s">
        <v>109</v>
      </c>
      <c r="J781" s="109" t="s">
        <v>98</v>
      </c>
      <c r="K781" s="22" t="s">
        <v>109</v>
      </c>
      <c r="L781" s="108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2">
        <v>1</v>
      </c>
    </row>
    <row r="782" spans="1:65">
      <c r="A782" s="35"/>
      <c r="B782" s="19">
        <v>1</v>
      </c>
      <c r="C782" s="8">
        <v>2</v>
      </c>
      <c r="D782" s="10">
        <v>4</v>
      </c>
      <c r="E782" s="10">
        <v>1.1800000000000002</v>
      </c>
      <c r="F782" s="25" t="s">
        <v>109</v>
      </c>
      <c r="G782" s="101" t="s">
        <v>98</v>
      </c>
      <c r="H782" s="25" t="s">
        <v>109</v>
      </c>
      <c r="I782" s="10" t="s">
        <v>109</v>
      </c>
      <c r="J782" s="103" t="s">
        <v>98</v>
      </c>
      <c r="K782" s="10" t="s">
        <v>109</v>
      </c>
      <c r="L782" s="108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2" t="e">
        <v>#N/A</v>
      </c>
    </row>
    <row r="783" spans="1:65">
      <c r="A783" s="35"/>
      <c r="B783" s="19">
        <v>1</v>
      </c>
      <c r="C783" s="8">
        <v>3</v>
      </c>
      <c r="D783" s="102">
        <v>6</v>
      </c>
      <c r="E783" s="10">
        <v>0.21</v>
      </c>
      <c r="F783" s="25" t="s">
        <v>109</v>
      </c>
      <c r="G783" s="101" t="s">
        <v>98</v>
      </c>
      <c r="H783" s="25" t="s">
        <v>109</v>
      </c>
      <c r="I783" s="10" t="s">
        <v>109</v>
      </c>
      <c r="J783" s="103" t="s">
        <v>98</v>
      </c>
      <c r="K783" s="25" t="s">
        <v>109</v>
      </c>
      <c r="L783" s="108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2">
        <v>16</v>
      </c>
    </row>
    <row r="784" spans="1:65">
      <c r="A784" s="35"/>
      <c r="B784" s="19">
        <v>1</v>
      </c>
      <c r="C784" s="8">
        <v>4</v>
      </c>
      <c r="D784" s="10">
        <v>2</v>
      </c>
      <c r="E784" s="10">
        <v>0.13999999999999999</v>
      </c>
      <c r="F784" s="25" t="s">
        <v>109</v>
      </c>
      <c r="G784" s="101" t="s">
        <v>98</v>
      </c>
      <c r="H784" s="25" t="s">
        <v>109</v>
      </c>
      <c r="I784" s="10" t="s">
        <v>109</v>
      </c>
      <c r="J784" s="103" t="s">
        <v>98</v>
      </c>
      <c r="K784" s="25" t="s">
        <v>109</v>
      </c>
      <c r="L784" s="108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2" t="s">
        <v>109</v>
      </c>
    </row>
    <row r="785" spans="1:65">
      <c r="A785" s="35"/>
      <c r="B785" s="19">
        <v>1</v>
      </c>
      <c r="C785" s="8">
        <v>5</v>
      </c>
      <c r="D785" s="102">
        <v>6</v>
      </c>
      <c r="E785" s="10">
        <v>2.15</v>
      </c>
      <c r="F785" s="10" t="s">
        <v>109</v>
      </c>
      <c r="G785" s="101" t="s">
        <v>98</v>
      </c>
      <c r="H785" s="10" t="s">
        <v>109</v>
      </c>
      <c r="I785" s="10" t="s">
        <v>109</v>
      </c>
      <c r="J785" s="101" t="s">
        <v>98</v>
      </c>
      <c r="K785" s="10" t="s">
        <v>109</v>
      </c>
      <c r="L785" s="108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2">
        <v>52</v>
      </c>
    </row>
    <row r="786" spans="1:65">
      <c r="A786" s="35"/>
      <c r="B786" s="19">
        <v>1</v>
      </c>
      <c r="C786" s="8">
        <v>6</v>
      </c>
      <c r="D786" s="10">
        <v>3</v>
      </c>
      <c r="E786" s="10">
        <v>0.15</v>
      </c>
      <c r="F786" s="10" t="s">
        <v>109</v>
      </c>
      <c r="G786" s="101" t="s">
        <v>98</v>
      </c>
      <c r="H786" s="10" t="s">
        <v>109</v>
      </c>
      <c r="I786" s="10" t="s">
        <v>109</v>
      </c>
      <c r="J786" s="101" t="s">
        <v>98</v>
      </c>
      <c r="K786" s="10" t="s">
        <v>109</v>
      </c>
      <c r="L786" s="108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63"/>
    </row>
    <row r="787" spans="1:65">
      <c r="A787" s="35"/>
      <c r="B787" s="20" t="s">
        <v>233</v>
      </c>
      <c r="C787" s="12"/>
      <c r="D787" s="26">
        <v>4.2</v>
      </c>
      <c r="E787" s="26">
        <v>0.87500000000000011</v>
      </c>
      <c r="F787" s="26" t="s">
        <v>678</v>
      </c>
      <c r="G787" s="26" t="s">
        <v>678</v>
      </c>
      <c r="H787" s="26" t="s">
        <v>678</v>
      </c>
      <c r="I787" s="26" t="s">
        <v>678</v>
      </c>
      <c r="J787" s="26" t="s">
        <v>678</v>
      </c>
      <c r="K787" s="26" t="s">
        <v>678</v>
      </c>
      <c r="L787" s="108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63"/>
    </row>
    <row r="788" spans="1:65">
      <c r="A788" s="35"/>
      <c r="B788" s="3" t="s">
        <v>234</v>
      </c>
      <c r="C788" s="33"/>
      <c r="D788" s="11">
        <v>4</v>
      </c>
      <c r="E788" s="11">
        <v>0.69500000000000006</v>
      </c>
      <c r="F788" s="11" t="s">
        <v>678</v>
      </c>
      <c r="G788" s="11" t="s">
        <v>678</v>
      </c>
      <c r="H788" s="11" t="s">
        <v>678</v>
      </c>
      <c r="I788" s="11" t="s">
        <v>678</v>
      </c>
      <c r="J788" s="11" t="s">
        <v>678</v>
      </c>
      <c r="K788" s="11" t="s">
        <v>678</v>
      </c>
      <c r="L788" s="108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63"/>
    </row>
    <row r="789" spans="1:65">
      <c r="A789" s="35"/>
      <c r="B789" s="3" t="s">
        <v>235</v>
      </c>
      <c r="C789" s="33"/>
      <c r="D789" s="27">
        <v>1.7888543819998315</v>
      </c>
      <c r="E789" s="27">
        <v>0.83949389515350259</v>
      </c>
      <c r="F789" s="27" t="s">
        <v>678</v>
      </c>
      <c r="G789" s="27" t="s">
        <v>678</v>
      </c>
      <c r="H789" s="27" t="s">
        <v>678</v>
      </c>
      <c r="I789" s="27" t="s">
        <v>678</v>
      </c>
      <c r="J789" s="27" t="s">
        <v>678</v>
      </c>
      <c r="K789" s="27" t="s">
        <v>678</v>
      </c>
      <c r="L789" s="108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63"/>
    </row>
    <row r="790" spans="1:65">
      <c r="A790" s="35"/>
      <c r="B790" s="3" t="s">
        <v>87</v>
      </c>
      <c r="C790" s="33"/>
      <c r="D790" s="13">
        <v>0.42591770999995987</v>
      </c>
      <c r="E790" s="13">
        <v>0.95942159446114572</v>
      </c>
      <c r="F790" s="13" t="s">
        <v>678</v>
      </c>
      <c r="G790" s="13" t="s">
        <v>678</v>
      </c>
      <c r="H790" s="13" t="s">
        <v>678</v>
      </c>
      <c r="I790" s="13" t="s">
        <v>678</v>
      </c>
      <c r="J790" s="13" t="s">
        <v>678</v>
      </c>
      <c r="K790" s="13" t="s">
        <v>678</v>
      </c>
      <c r="L790" s="108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63"/>
    </row>
    <row r="791" spans="1:65">
      <c r="A791" s="35"/>
      <c r="B791" s="3" t="s">
        <v>236</v>
      </c>
      <c r="C791" s="33"/>
      <c r="D791" s="13" t="s">
        <v>678</v>
      </c>
      <c r="E791" s="13" t="s">
        <v>678</v>
      </c>
      <c r="F791" s="13" t="s">
        <v>678</v>
      </c>
      <c r="G791" s="13" t="s">
        <v>678</v>
      </c>
      <c r="H791" s="13" t="s">
        <v>678</v>
      </c>
      <c r="I791" s="13" t="s">
        <v>678</v>
      </c>
      <c r="J791" s="13" t="s">
        <v>678</v>
      </c>
      <c r="K791" s="13" t="s">
        <v>678</v>
      </c>
      <c r="L791" s="108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63"/>
    </row>
    <row r="792" spans="1:65">
      <c r="A792" s="35"/>
      <c r="B792" s="54" t="s">
        <v>237</v>
      </c>
      <c r="C792" s="55"/>
      <c r="D792" s="53">
        <v>1.35</v>
      </c>
      <c r="E792" s="53">
        <v>1.88</v>
      </c>
      <c r="F792" s="53">
        <v>0</v>
      </c>
      <c r="G792" s="53">
        <v>2.89</v>
      </c>
      <c r="H792" s="53">
        <v>0</v>
      </c>
      <c r="I792" s="53">
        <v>0</v>
      </c>
      <c r="J792" s="53">
        <v>2.89</v>
      </c>
      <c r="K792" s="53">
        <v>0</v>
      </c>
      <c r="L792" s="108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63"/>
    </row>
    <row r="793" spans="1:65">
      <c r="B793" s="36"/>
      <c r="C793" s="20"/>
      <c r="D793" s="31"/>
      <c r="E793" s="31"/>
      <c r="F793" s="31"/>
      <c r="G793" s="31"/>
      <c r="H793" s="31"/>
      <c r="I793" s="31"/>
      <c r="J793" s="31"/>
      <c r="K793" s="31"/>
      <c r="BM793" s="63"/>
    </row>
    <row r="794" spans="1:65" ht="15">
      <c r="B794" s="37" t="s">
        <v>563</v>
      </c>
      <c r="BM794" s="32" t="s">
        <v>67</v>
      </c>
    </row>
    <row r="795" spans="1:65" ht="15">
      <c r="A795" s="28" t="s">
        <v>43</v>
      </c>
      <c r="B795" s="18" t="s">
        <v>115</v>
      </c>
      <c r="C795" s="15" t="s">
        <v>116</v>
      </c>
      <c r="D795" s="16" t="s">
        <v>228</v>
      </c>
      <c r="E795" s="17" t="s">
        <v>228</v>
      </c>
      <c r="F795" s="17" t="s">
        <v>228</v>
      </c>
      <c r="G795" s="17" t="s">
        <v>228</v>
      </c>
      <c r="H795" s="17" t="s">
        <v>228</v>
      </c>
      <c r="I795" s="17" t="s">
        <v>228</v>
      </c>
      <c r="J795" s="17" t="s">
        <v>228</v>
      </c>
      <c r="K795" s="17" t="s">
        <v>228</v>
      </c>
      <c r="L795" s="17" t="s">
        <v>228</v>
      </c>
      <c r="M795" s="17" t="s">
        <v>228</v>
      </c>
      <c r="N795" s="17" t="s">
        <v>228</v>
      </c>
      <c r="O795" s="17" t="s">
        <v>228</v>
      </c>
      <c r="P795" s="17" t="s">
        <v>228</v>
      </c>
      <c r="Q795" s="17" t="s">
        <v>228</v>
      </c>
      <c r="R795" s="17" t="s">
        <v>228</v>
      </c>
      <c r="S795" s="17" t="s">
        <v>228</v>
      </c>
      <c r="T795" s="17" t="s">
        <v>228</v>
      </c>
      <c r="U795" s="17" t="s">
        <v>228</v>
      </c>
      <c r="V795" s="17" t="s">
        <v>228</v>
      </c>
      <c r="W795" s="17" t="s">
        <v>228</v>
      </c>
      <c r="X795" s="17" t="s">
        <v>228</v>
      </c>
      <c r="Y795" s="17" t="s">
        <v>228</v>
      </c>
      <c r="Z795" s="108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2">
        <v>1</v>
      </c>
    </row>
    <row r="796" spans="1:65">
      <c r="A796" s="35"/>
      <c r="B796" s="19" t="s">
        <v>229</v>
      </c>
      <c r="C796" s="8" t="s">
        <v>229</v>
      </c>
      <c r="D796" s="105" t="s">
        <v>241</v>
      </c>
      <c r="E796" s="107" t="s">
        <v>243</v>
      </c>
      <c r="F796" s="107" t="s">
        <v>244</v>
      </c>
      <c r="G796" s="107" t="s">
        <v>245</v>
      </c>
      <c r="H796" s="107" t="s">
        <v>246</v>
      </c>
      <c r="I796" s="107" t="s">
        <v>250</v>
      </c>
      <c r="J796" s="107" t="s">
        <v>253</v>
      </c>
      <c r="K796" s="107" t="s">
        <v>256</v>
      </c>
      <c r="L796" s="107" t="s">
        <v>260</v>
      </c>
      <c r="M796" s="107" t="s">
        <v>261</v>
      </c>
      <c r="N796" s="107" t="s">
        <v>262</v>
      </c>
      <c r="O796" s="107" t="s">
        <v>264</v>
      </c>
      <c r="P796" s="107" t="s">
        <v>266</v>
      </c>
      <c r="Q796" s="107" t="s">
        <v>267</v>
      </c>
      <c r="R796" s="107" t="s">
        <v>268</v>
      </c>
      <c r="S796" s="107" t="s">
        <v>287</v>
      </c>
      <c r="T796" s="107" t="s">
        <v>270</v>
      </c>
      <c r="U796" s="107" t="s">
        <v>271</v>
      </c>
      <c r="V796" s="107" t="s">
        <v>272</v>
      </c>
      <c r="W796" s="107" t="s">
        <v>274</v>
      </c>
      <c r="X796" s="107" t="s">
        <v>278</v>
      </c>
      <c r="Y796" s="107" t="s">
        <v>279</v>
      </c>
      <c r="Z796" s="108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2" t="s">
        <v>3</v>
      </c>
    </row>
    <row r="797" spans="1:65">
      <c r="A797" s="35"/>
      <c r="B797" s="19"/>
      <c r="C797" s="8"/>
      <c r="D797" s="9" t="s">
        <v>303</v>
      </c>
      <c r="E797" s="10" t="s">
        <v>303</v>
      </c>
      <c r="F797" s="10" t="s">
        <v>303</v>
      </c>
      <c r="G797" s="10" t="s">
        <v>304</v>
      </c>
      <c r="H797" s="10" t="s">
        <v>304</v>
      </c>
      <c r="I797" s="10" t="s">
        <v>303</v>
      </c>
      <c r="J797" s="10" t="s">
        <v>303</v>
      </c>
      <c r="K797" s="10" t="s">
        <v>303</v>
      </c>
      <c r="L797" s="10" t="s">
        <v>304</v>
      </c>
      <c r="M797" s="10" t="s">
        <v>304</v>
      </c>
      <c r="N797" s="10" t="s">
        <v>303</v>
      </c>
      <c r="O797" s="10" t="s">
        <v>303</v>
      </c>
      <c r="P797" s="10" t="s">
        <v>304</v>
      </c>
      <c r="Q797" s="10" t="s">
        <v>304</v>
      </c>
      <c r="R797" s="10" t="s">
        <v>304</v>
      </c>
      <c r="S797" s="10" t="s">
        <v>304</v>
      </c>
      <c r="T797" s="10" t="s">
        <v>303</v>
      </c>
      <c r="U797" s="10" t="s">
        <v>304</v>
      </c>
      <c r="V797" s="10" t="s">
        <v>303</v>
      </c>
      <c r="W797" s="10" t="s">
        <v>304</v>
      </c>
      <c r="X797" s="10" t="s">
        <v>303</v>
      </c>
      <c r="Y797" s="10" t="s">
        <v>303</v>
      </c>
      <c r="Z797" s="108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2">
        <v>1</v>
      </c>
    </row>
    <row r="798" spans="1:65">
      <c r="A798" s="35"/>
      <c r="B798" s="19"/>
      <c r="C798" s="8"/>
      <c r="D798" s="29" t="s">
        <v>306</v>
      </c>
      <c r="E798" s="29" t="s">
        <v>306</v>
      </c>
      <c r="F798" s="29" t="s">
        <v>306</v>
      </c>
      <c r="G798" s="29" t="s">
        <v>306</v>
      </c>
      <c r="H798" s="29" t="s">
        <v>306</v>
      </c>
      <c r="I798" s="29" t="s">
        <v>306</v>
      </c>
      <c r="J798" s="29" t="s">
        <v>121</v>
      </c>
      <c r="K798" s="29" t="s">
        <v>121</v>
      </c>
      <c r="L798" s="29" t="s">
        <v>308</v>
      </c>
      <c r="M798" s="29" t="s">
        <v>309</v>
      </c>
      <c r="N798" s="29" t="s">
        <v>306</v>
      </c>
      <c r="O798" s="29" t="s">
        <v>294</v>
      </c>
      <c r="P798" s="29" t="s">
        <v>308</v>
      </c>
      <c r="Q798" s="29" t="s">
        <v>307</v>
      </c>
      <c r="R798" s="29" t="s">
        <v>309</v>
      </c>
      <c r="S798" s="29" t="s">
        <v>121</v>
      </c>
      <c r="T798" s="29" t="s">
        <v>306</v>
      </c>
      <c r="U798" s="29" t="s">
        <v>308</v>
      </c>
      <c r="V798" s="29" t="s">
        <v>284</v>
      </c>
      <c r="W798" s="29" t="s">
        <v>308</v>
      </c>
      <c r="X798" s="29" t="s">
        <v>306</v>
      </c>
      <c r="Y798" s="29" t="s">
        <v>309</v>
      </c>
      <c r="Z798" s="108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2">
        <v>2</v>
      </c>
    </row>
    <row r="799" spans="1:65">
      <c r="A799" s="35"/>
      <c r="B799" s="18">
        <v>1</v>
      </c>
      <c r="C799" s="14">
        <v>1</v>
      </c>
      <c r="D799" s="204">
        <v>23.2</v>
      </c>
      <c r="E799" s="204">
        <v>21.6</v>
      </c>
      <c r="F799" s="205">
        <v>23.1</v>
      </c>
      <c r="G799" s="206">
        <v>29.651033999999999</v>
      </c>
      <c r="H799" s="205">
        <v>24.1</v>
      </c>
      <c r="I799" s="204">
        <v>21.9</v>
      </c>
      <c r="J799" s="205">
        <v>21.76</v>
      </c>
      <c r="K799" s="204">
        <v>18.5</v>
      </c>
      <c r="L799" s="204">
        <v>21.8</v>
      </c>
      <c r="M799" s="204">
        <v>22.772146271513787</v>
      </c>
      <c r="N799" s="204">
        <v>23.1</v>
      </c>
      <c r="O799" s="204">
        <v>21.96</v>
      </c>
      <c r="P799" s="206">
        <v>16.600000000000001</v>
      </c>
      <c r="Q799" s="204">
        <v>20.9</v>
      </c>
      <c r="R799" s="204">
        <v>23</v>
      </c>
      <c r="S799" s="204">
        <v>21.782047083762237</v>
      </c>
      <c r="T799" s="204">
        <v>21.8</v>
      </c>
      <c r="U799" s="204">
        <v>20.7</v>
      </c>
      <c r="V799" s="204">
        <v>21.9</v>
      </c>
      <c r="W799" s="204">
        <v>20</v>
      </c>
      <c r="X799" s="220">
        <v>20.895051231895156</v>
      </c>
      <c r="Y799" s="206">
        <v>28.12</v>
      </c>
      <c r="Z799" s="207"/>
      <c r="AA799" s="208"/>
      <c r="AB799" s="208"/>
      <c r="AC799" s="208"/>
      <c r="AD799" s="208"/>
      <c r="AE799" s="208"/>
      <c r="AF799" s="208"/>
      <c r="AG799" s="208"/>
      <c r="AH799" s="208"/>
      <c r="AI799" s="208"/>
      <c r="AJ799" s="208"/>
      <c r="AK799" s="208"/>
      <c r="AL799" s="208"/>
      <c r="AM799" s="208"/>
      <c r="AN799" s="208"/>
      <c r="AO799" s="208"/>
      <c r="AP799" s="208"/>
      <c r="AQ799" s="208"/>
      <c r="AR799" s="208"/>
      <c r="AS799" s="208"/>
      <c r="AT799" s="208"/>
      <c r="AU799" s="208"/>
      <c r="AV799" s="208"/>
      <c r="AW799" s="208"/>
      <c r="AX799" s="208"/>
      <c r="AY799" s="208"/>
      <c r="AZ799" s="208"/>
      <c r="BA799" s="208"/>
      <c r="BB799" s="208"/>
      <c r="BC799" s="208"/>
      <c r="BD799" s="208"/>
      <c r="BE799" s="208"/>
      <c r="BF799" s="208"/>
      <c r="BG799" s="208"/>
      <c r="BH799" s="208"/>
      <c r="BI799" s="208"/>
      <c r="BJ799" s="208"/>
      <c r="BK799" s="208"/>
      <c r="BL799" s="208"/>
      <c r="BM799" s="209">
        <v>1</v>
      </c>
    </row>
    <row r="800" spans="1:65">
      <c r="A800" s="35"/>
      <c r="B800" s="19">
        <v>1</v>
      </c>
      <c r="C800" s="8">
        <v>2</v>
      </c>
      <c r="D800" s="210">
        <v>22.4</v>
      </c>
      <c r="E800" s="210">
        <v>21.6</v>
      </c>
      <c r="F800" s="211">
        <v>22.1</v>
      </c>
      <c r="G800" s="212">
        <v>28.829882999999999</v>
      </c>
      <c r="H800" s="211">
        <v>24.1</v>
      </c>
      <c r="I800" s="210">
        <v>21.4</v>
      </c>
      <c r="J800" s="211">
        <v>21.93</v>
      </c>
      <c r="K800" s="210">
        <v>19</v>
      </c>
      <c r="L800" s="210">
        <v>21.6</v>
      </c>
      <c r="M800" s="210">
        <v>23.007327026700214</v>
      </c>
      <c r="N800" s="210">
        <v>22.5</v>
      </c>
      <c r="O800" s="219">
        <v>20.58</v>
      </c>
      <c r="P800" s="212">
        <v>18.600000000000001</v>
      </c>
      <c r="Q800" s="210">
        <v>20</v>
      </c>
      <c r="R800" s="210">
        <v>23.6</v>
      </c>
      <c r="S800" s="210">
        <v>21.64689521849899</v>
      </c>
      <c r="T800" s="210">
        <v>21.7</v>
      </c>
      <c r="U800" s="210">
        <v>21.3</v>
      </c>
      <c r="V800" s="210">
        <v>21.6</v>
      </c>
      <c r="W800" s="210">
        <v>20.2</v>
      </c>
      <c r="X800" s="210">
        <v>20.0309414090875</v>
      </c>
      <c r="Y800" s="212">
        <v>27.71</v>
      </c>
      <c r="Z800" s="207"/>
      <c r="AA800" s="208"/>
      <c r="AB800" s="208"/>
      <c r="AC800" s="208"/>
      <c r="AD800" s="208"/>
      <c r="AE800" s="208"/>
      <c r="AF800" s="208"/>
      <c r="AG800" s="208"/>
      <c r="AH800" s="208"/>
      <c r="AI800" s="208"/>
      <c r="AJ800" s="208"/>
      <c r="AK800" s="208"/>
      <c r="AL800" s="208"/>
      <c r="AM800" s="208"/>
      <c r="AN800" s="208"/>
      <c r="AO800" s="208"/>
      <c r="AP800" s="208"/>
      <c r="AQ800" s="208"/>
      <c r="AR800" s="208"/>
      <c r="AS800" s="208"/>
      <c r="AT800" s="208"/>
      <c r="AU800" s="208"/>
      <c r="AV800" s="208"/>
      <c r="AW800" s="208"/>
      <c r="AX800" s="208"/>
      <c r="AY800" s="208"/>
      <c r="AZ800" s="208"/>
      <c r="BA800" s="208"/>
      <c r="BB800" s="208"/>
      <c r="BC800" s="208"/>
      <c r="BD800" s="208"/>
      <c r="BE800" s="208"/>
      <c r="BF800" s="208"/>
      <c r="BG800" s="208"/>
      <c r="BH800" s="208"/>
      <c r="BI800" s="208"/>
      <c r="BJ800" s="208"/>
      <c r="BK800" s="208"/>
      <c r="BL800" s="208"/>
      <c r="BM800" s="209" t="e">
        <v>#N/A</v>
      </c>
    </row>
    <row r="801" spans="1:65">
      <c r="A801" s="35"/>
      <c r="B801" s="19">
        <v>1</v>
      </c>
      <c r="C801" s="8">
        <v>3</v>
      </c>
      <c r="D801" s="210">
        <v>21.5</v>
      </c>
      <c r="E801" s="210">
        <v>22.1</v>
      </c>
      <c r="F801" s="211">
        <v>23.3</v>
      </c>
      <c r="G801" s="212">
        <v>29.012360999999999</v>
      </c>
      <c r="H801" s="211">
        <v>24.6</v>
      </c>
      <c r="I801" s="210">
        <v>21</v>
      </c>
      <c r="J801" s="211">
        <v>22.22</v>
      </c>
      <c r="K801" s="211">
        <v>19</v>
      </c>
      <c r="L801" s="213">
        <v>20.8</v>
      </c>
      <c r="M801" s="213">
        <v>22.445837112259035</v>
      </c>
      <c r="N801" s="213">
        <v>23.1</v>
      </c>
      <c r="O801" s="213">
        <v>21.9</v>
      </c>
      <c r="P801" s="217">
        <v>17.399999999999999</v>
      </c>
      <c r="Q801" s="213">
        <v>20.399999999999999</v>
      </c>
      <c r="R801" s="213">
        <v>22.9</v>
      </c>
      <c r="S801" s="213">
        <v>21.825083966330553</v>
      </c>
      <c r="T801" s="213">
        <v>21.5</v>
      </c>
      <c r="U801" s="213">
        <v>20.100000000000001</v>
      </c>
      <c r="V801" s="213">
        <v>21.9</v>
      </c>
      <c r="W801" s="213">
        <v>21.5</v>
      </c>
      <c r="X801" s="213">
        <v>19.900499405872502</v>
      </c>
      <c r="Y801" s="217">
        <v>27.27</v>
      </c>
      <c r="Z801" s="207"/>
      <c r="AA801" s="208"/>
      <c r="AB801" s="208"/>
      <c r="AC801" s="208"/>
      <c r="AD801" s="208"/>
      <c r="AE801" s="208"/>
      <c r="AF801" s="208"/>
      <c r="AG801" s="208"/>
      <c r="AH801" s="208"/>
      <c r="AI801" s="208"/>
      <c r="AJ801" s="208"/>
      <c r="AK801" s="208"/>
      <c r="AL801" s="208"/>
      <c r="AM801" s="208"/>
      <c r="AN801" s="208"/>
      <c r="AO801" s="208"/>
      <c r="AP801" s="208"/>
      <c r="AQ801" s="208"/>
      <c r="AR801" s="208"/>
      <c r="AS801" s="208"/>
      <c r="AT801" s="208"/>
      <c r="AU801" s="208"/>
      <c r="AV801" s="208"/>
      <c r="AW801" s="208"/>
      <c r="AX801" s="208"/>
      <c r="AY801" s="208"/>
      <c r="AZ801" s="208"/>
      <c r="BA801" s="208"/>
      <c r="BB801" s="208"/>
      <c r="BC801" s="208"/>
      <c r="BD801" s="208"/>
      <c r="BE801" s="208"/>
      <c r="BF801" s="208"/>
      <c r="BG801" s="208"/>
      <c r="BH801" s="208"/>
      <c r="BI801" s="208"/>
      <c r="BJ801" s="208"/>
      <c r="BK801" s="208"/>
      <c r="BL801" s="208"/>
      <c r="BM801" s="209">
        <v>16</v>
      </c>
    </row>
    <row r="802" spans="1:65">
      <c r="A802" s="35"/>
      <c r="B802" s="19">
        <v>1</v>
      </c>
      <c r="C802" s="8">
        <v>4</v>
      </c>
      <c r="D802" s="210">
        <v>19.600000000000001</v>
      </c>
      <c r="E802" s="210">
        <v>21.9</v>
      </c>
      <c r="F802" s="211">
        <v>22.5</v>
      </c>
      <c r="G802" s="212">
        <v>28.711809000000002</v>
      </c>
      <c r="H802" s="211">
        <v>23.7</v>
      </c>
      <c r="I802" s="210">
        <v>22</v>
      </c>
      <c r="J802" s="211">
        <v>21.7</v>
      </c>
      <c r="K802" s="211">
        <v>19</v>
      </c>
      <c r="L802" s="213">
        <v>21.6</v>
      </c>
      <c r="M802" s="213">
        <v>22.593615042328654</v>
      </c>
      <c r="N802" s="213">
        <v>23</v>
      </c>
      <c r="O802" s="213">
        <v>21.71</v>
      </c>
      <c r="P802" s="217">
        <v>16.7</v>
      </c>
      <c r="Q802" s="213">
        <v>20.399999999999999</v>
      </c>
      <c r="R802" s="213">
        <v>24</v>
      </c>
      <c r="S802" s="213">
        <v>21.183405770722313</v>
      </c>
      <c r="T802" s="213">
        <v>20.8</v>
      </c>
      <c r="U802" s="213">
        <v>20.6</v>
      </c>
      <c r="V802" s="213">
        <v>21.4</v>
      </c>
      <c r="W802" s="213">
        <v>19.8</v>
      </c>
      <c r="X802" s="213">
        <v>20.043571499394901</v>
      </c>
      <c r="Y802" s="217">
        <v>28.87</v>
      </c>
      <c r="Z802" s="207"/>
      <c r="AA802" s="208"/>
      <c r="AB802" s="208"/>
      <c r="AC802" s="208"/>
      <c r="AD802" s="208"/>
      <c r="AE802" s="208"/>
      <c r="AF802" s="208"/>
      <c r="AG802" s="208"/>
      <c r="AH802" s="208"/>
      <c r="AI802" s="208"/>
      <c r="AJ802" s="208"/>
      <c r="AK802" s="208"/>
      <c r="AL802" s="208"/>
      <c r="AM802" s="208"/>
      <c r="AN802" s="208"/>
      <c r="AO802" s="208"/>
      <c r="AP802" s="208"/>
      <c r="AQ802" s="208"/>
      <c r="AR802" s="208"/>
      <c r="AS802" s="208"/>
      <c r="AT802" s="208"/>
      <c r="AU802" s="208"/>
      <c r="AV802" s="208"/>
      <c r="AW802" s="208"/>
      <c r="AX802" s="208"/>
      <c r="AY802" s="208"/>
      <c r="AZ802" s="208"/>
      <c r="BA802" s="208"/>
      <c r="BB802" s="208"/>
      <c r="BC802" s="208"/>
      <c r="BD802" s="208"/>
      <c r="BE802" s="208"/>
      <c r="BF802" s="208"/>
      <c r="BG802" s="208"/>
      <c r="BH802" s="208"/>
      <c r="BI802" s="208"/>
      <c r="BJ802" s="208"/>
      <c r="BK802" s="208"/>
      <c r="BL802" s="208"/>
      <c r="BM802" s="209">
        <v>21.634782950637288</v>
      </c>
    </row>
    <row r="803" spans="1:65">
      <c r="A803" s="35"/>
      <c r="B803" s="19">
        <v>1</v>
      </c>
      <c r="C803" s="8">
        <v>5</v>
      </c>
      <c r="D803" s="210">
        <v>19.899999999999999</v>
      </c>
      <c r="E803" s="210">
        <v>21.7</v>
      </c>
      <c r="F803" s="210">
        <v>22.9</v>
      </c>
      <c r="G803" s="212">
        <v>30.493652999999998</v>
      </c>
      <c r="H803" s="210">
        <v>23.6</v>
      </c>
      <c r="I803" s="210">
        <v>21.7</v>
      </c>
      <c r="J803" s="210">
        <v>22.36</v>
      </c>
      <c r="K803" s="210">
        <v>19.5</v>
      </c>
      <c r="L803" s="210">
        <v>21.8</v>
      </c>
      <c r="M803" s="210">
        <v>23.009435463366717</v>
      </c>
      <c r="N803" s="210">
        <v>22.6</v>
      </c>
      <c r="O803" s="210">
        <v>22.1</v>
      </c>
      <c r="P803" s="212">
        <v>17.2</v>
      </c>
      <c r="Q803" s="210">
        <v>20.399999999999999</v>
      </c>
      <c r="R803" s="210">
        <v>23.1</v>
      </c>
      <c r="S803" s="210">
        <v>21.503723675052591</v>
      </c>
      <c r="T803" s="210">
        <v>21.6</v>
      </c>
      <c r="U803" s="210">
        <v>20.100000000000001</v>
      </c>
      <c r="V803" s="210">
        <v>22</v>
      </c>
      <c r="W803" s="210">
        <v>20.399999999999999</v>
      </c>
      <c r="X803" s="210">
        <v>19.924559386648301</v>
      </c>
      <c r="Y803" s="212">
        <v>27.83</v>
      </c>
      <c r="Z803" s="207"/>
      <c r="AA803" s="208"/>
      <c r="AB803" s="208"/>
      <c r="AC803" s="208"/>
      <c r="AD803" s="208"/>
      <c r="AE803" s="208"/>
      <c r="AF803" s="208"/>
      <c r="AG803" s="208"/>
      <c r="AH803" s="208"/>
      <c r="AI803" s="208"/>
      <c r="AJ803" s="208"/>
      <c r="AK803" s="208"/>
      <c r="AL803" s="208"/>
      <c r="AM803" s="208"/>
      <c r="AN803" s="208"/>
      <c r="AO803" s="208"/>
      <c r="AP803" s="208"/>
      <c r="AQ803" s="208"/>
      <c r="AR803" s="208"/>
      <c r="AS803" s="208"/>
      <c r="AT803" s="208"/>
      <c r="AU803" s="208"/>
      <c r="AV803" s="208"/>
      <c r="AW803" s="208"/>
      <c r="AX803" s="208"/>
      <c r="AY803" s="208"/>
      <c r="AZ803" s="208"/>
      <c r="BA803" s="208"/>
      <c r="BB803" s="208"/>
      <c r="BC803" s="208"/>
      <c r="BD803" s="208"/>
      <c r="BE803" s="208"/>
      <c r="BF803" s="208"/>
      <c r="BG803" s="208"/>
      <c r="BH803" s="208"/>
      <c r="BI803" s="208"/>
      <c r="BJ803" s="208"/>
      <c r="BK803" s="208"/>
      <c r="BL803" s="208"/>
      <c r="BM803" s="209">
        <v>53</v>
      </c>
    </row>
    <row r="804" spans="1:65">
      <c r="A804" s="35"/>
      <c r="B804" s="19">
        <v>1</v>
      </c>
      <c r="C804" s="8">
        <v>6</v>
      </c>
      <c r="D804" s="210">
        <v>19.399999999999999</v>
      </c>
      <c r="E804" s="210">
        <v>21.9</v>
      </c>
      <c r="F804" s="210">
        <v>24.7</v>
      </c>
      <c r="G804" s="212">
        <v>29.634932999999997</v>
      </c>
      <c r="H804" s="210">
        <v>23.5</v>
      </c>
      <c r="I804" s="210">
        <v>21.6</v>
      </c>
      <c r="J804" s="210">
        <v>22.08</v>
      </c>
      <c r="K804" s="210">
        <v>19</v>
      </c>
      <c r="L804" s="210">
        <v>20.9</v>
      </c>
      <c r="M804" s="210">
        <v>22.805786744447722</v>
      </c>
      <c r="N804" s="210">
        <v>22</v>
      </c>
      <c r="O804" s="210">
        <v>21.37</v>
      </c>
      <c r="P804" s="212">
        <v>16.3</v>
      </c>
      <c r="Q804" s="210">
        <v>20.100000000000001</v>
      </c>
      <c r="R804" s="210">
        <v>23.4</v>
      </c>
      <c r="S804" s="210">
        <v>20.704779475289925</v>
      </c>
      <c r="T804" s="210">
        <v>22.4</v>
      </c>
      <c r="U804" s="210">
        <v>22</v>
      </c>
      <c r="V804" s="210">
        <v>22.1</v>
      </c>
      <c r="W804" s="210">
        <v>21.7</v>
      </c>
      <c r="X804" s="210">
        <v>19.673072900978699</v>
      </c>
      <c r="Y804" s="212">
        <v>27.46</v>
      </c>
      <c r="Z804" s="207"/>
      <c r="AA804" s="208"/>
      <c r="AB804" s="208"/>
      <c r="AC804" s="208"/>
      <c r="AD804" s="208"/>
      <c r="AE804" s="208"/>
      <c r="AF804" s="208"/>
      <c r="AG804" s="208"/>
      <c r="AH804" s="208"/>
      <c r="AI804" s="208"/>
      <c r="AJ804" s="208"/>
      <c r="AK804" s="208"/>
      <c r="AL804" s="208"/>
      <c r="AM804" s="208"/>
      <c r="AN804" s="208"/>
      <c r="AO804" s="208"/>
      <c r="AP804" s="208"/>
      <c r="AQ804" s="208"/>
      <c r="AR804" s="208"/>
      <c r="AS804" s="208"/>
      <c r="AT804" s="208"/>
      <c r="AU804" s="208"/>
      <c r="AV804" s="208"/>
      <c r="AW804" s="208"/>
      <c r="AX804" s="208"/>
      <c r="AY804" s="208"/>
      <c r="AZ804" s="208"/>
      <c r="BA804" s="208"/>
      <c r="BB804" s="208"/>
      <c r="BC804" s="208"/>
      <c r="BD804" s="208"/>
      <c r="BE804" s="208"/>
      <c r="BF804" s="208"/>
      <c r="BG804" s="208"/>
      <c r="BH804" s="208"/>
      <c r="BI804" s="208"/>
      <c r="BJ804" s="208"/>
      <c r="BK804" s="208"/>
      <c r="BL804" s="208"/>
      <c r="BM804" s="214"/>
    </row>
    <row r="805" spans="1:65">
      <c r="A805" s="35"/>
      <c r="B805" s="20" t="s">
        <v>233</v>
      </c>
      <c r="C805" s="12"/>
      <c r="D805" s="215">
        <v>21</v>
      </c>
      <c r="E805" s="215">
        <v>21.8</v>
      </c>
      <c r="F805" s="215">
        <v>23.099999999999998</v>
      </c>
      <c r="G805" s="215">
        <v>29.388945500000002</v>
      </c>
      <c r="H805" s="215">
        <v>23.933333333333337</v>
      </c>
      <c r="I805" s="215">
        <v>21.599999999999998</v>
      </c>
      <c r="J805" s="215">
        <v>22.008333333333336</v>
      </c>
      <c r="K805" s="215">
        <v>19</v>
      </c>
      <c r="L805" s="215">
        <v>21.416666666666668</v>
      </c>
      <c r="M805" s="215">
        <v>22.77235794343602</v>
      </c>
      <c r="N805" s="215">
        <v>22.716666666666669</v>
      </c>
      <c r="O805" s="215">
        <v>21.603333333333335</v>
      </c>
      <c r="P805" s="215">
        <v>17.133333333333333</v>
      </c>
      <c r="Q805" s="215">
        <v>20.366666666666664</v>
      </c>
      <c r="R805" s="215">
        <v>23.333333333333332</v>
      </c>
      <c r="S805" s="215">
        <v>21.4409891982761</v>
      </c>
      <c r="T805" s="215">
        <v>21.633333333333336</v>
      </c>
      <c r="U805" s="215">
        <v>20.8</v>
      </c>
      <c r="V805" s="215">
        <v>21.816666666666666</v>
      </c>
      <c r="W805" s="215">
        <v>20.6</v>
      </c>
      <c r="X805" s="215">
        <v>20.077949305646175</v>
      </c>
      <c r="Y805" s="215">
        <v>27.876666666666669</v>
      </c>
      <c r="Z805" s="207"/>
      <c r="AA805" s="208"/>
      <c r="AB805" s="208"/>
      <c r="AC805" s="208"/>
      <c r="AD805" s="208"/>
      <c r="AE805" s="208"/>
      <c r="AF805" s="208"/>
      <c r="AG805" s="208"/>
      <c r="AH805" s="208"/>
      <c r="AI805" s="208"/>
      <c r="AJ805" s="208"/>
      <c r="AK805" s="208"/>
      <c r="AL805" s="208"/>
      <c r="AM805" s="208"/>
      <c r="AN805" s="208"/>
      <c r="AO805" s="208"/>
      <c r="AP805" s="208"/>
      <c r="AQ805" s="208"/>
      <c r="AR805" s="208"/>
      <c r="AS805" s="208"/>
      <c r="AT805" s="208"/>
      <c r="AU805" s="208"/>
      <c r="AV805" s="208"/>
      <c r="AW805" s="208"/>
      <c r="AX805" s="208"/>
      <c r="AY805" s="208"/>
      <c r="AZ805" s="208"/>
      <c r="BA805" s="208"/>
      <c r="BB805" s="208"/>
      <c r="BC805" s="208"/>
      <c r="BD805" s="208"/>
      <c r="BE805" s="208"/>
      <c r="BF805" s="208"/>
      <c r="BG805" s="208"/>
      <c r="BH805" s="208"/>
      <c r="BI805" s="208"/>
      <c r="BJ805" s="208"/>
      <c r="BK805" s="208"/>
      <c r="BL805" s="208"/>
      <c r="BM805" s="214"/>
    </row>
    <row r="806" spans="1:65">
      <c r="A806" s="35"/>
      <c r="B806" s="3" t="s">
        <v>234</v>
      </c>
      <c r="C806" s="33"/>
      <c r="D806" s="213">
        <v>20.7</v>
      </c>
      <c r="E806" s="213">
        <v>21.799999999999997</v>
      </c>
      <c r="F806" s="213">
        <v>23</v>
      </c>
      <c r="G806" s="213">
        <v>29.323646999999998</v>
      </c>
      <c r="H806" s="213">
        <v>23.9</v>
      </c>
      <c r="I806" s="213">
        <v>21.65</v>
      </c>
      <c r="J806" s="213">
        <v>22.004999999999999</v>
      </c>
      <c r="K806" s="213">
        <v>19</v>
      </c>
      <c r="L806" s="213">
        <v>21.6</v>
      </c>
      <c r="M806" s="213">
        <v>22.788966507980753</v>
      </c>
      <c r="N806" s="213">
        <v>22.8</v>
      </c>
      <c r="O806" s="213">
        <v>21.805</v>
      </c>
      <c r="P806" s="213">
        <v>16.95</v>
      </c>
      <c r="Q806" s="213">
        <v>20.399999999999999</v>
      </c>
      <c r="R806" s="213">
        <v>23.25</v>
      </c>
      <c r="S806" s="213">
        <v>21.57530944677579</v>
      </c>
      <c r="T806" s="213">
        <v>21.65</v>
      </c>
      <c r="U806" s="213">
        <v>20.65</v>
      </c>
      <c r="V806" s="213">
        <v>21.9</v>
      </c>
      <c r="W806" s="213">
        <v>20.299999999999997</v>
      </c>
      <c r="X806" s="213">
        <v>19.977750397867901</v>
      </c>
      <c r="Y806" s="213">
        <v>27.77</v>
      </c>
      <c r="Z806" s="207"/>
      <c r="AA806" s="208"/>
      <c r="AB806" s="208"/>
      <c r="AC806" s="208"/>
      <c r="AD806" s="208"/>
      <c r="AE806" s="208"/>
      <c r="AF806" s="208"/>
      <c r="AG806" s="208"/>
      <c r="AH806" s="208"/>
      <c r="AI806" s="208"/>
      <c r="AJ806" s="208"/>
      <c r="AK806" s="208"/>
      <c r="AL806" s="208"/>
      <c r="AM806" s="208"/>
      <c r="AN806" s="208"/>
      <c r="AO806" s="208"/>
      <c r="AP806" s="208"/>
      <c r="AQ806" s="208"/>
      <c r="AR806" s="208"/>
      <c r="AS806" s="208"/>
      <c r="AT806" s="208"/>
      <c r="AU806" s="208"/>
      <c r="AV806" s="208"/>
      <c r="AW806" s="208"/>
      <c r="AX806" s="208"/>
      <c r="AY806" s="208"/>
      <c r="AZ806" s="208"/>
      <c r="BA806" s="208"/>
      <c r="BB806" s="208"/>
      <c r="BC806" s="208"/>
      <c r="BD806" s="208"/>
      <c r="BE806" s="208"/>
      <c r="BF806" s="208"/>
      <c r="BG806" s="208"/>
      <c r="BH806" s="208"/>
      <c r="BI806" s="208"/>
      <c r="BJ806" s="208"/>
      <c r="BK806" s="208"/>
      <c r="BL806" s="208"/>
      <c r="BM806" s="214"/>
    </row>
    <row r="807" spans="1:65">
      <c r="A807" s="35"/>
      <c r="B807" s="3" t="s">
        <v>235</v>
      </c>
      <c r="C807" s="33"/>
      <c r="D807" s="27">
        <v>1.598749511336907</v>
      </c>
      <c r="E807" s="27">
        <v>0.19999999999999965</v>
      </c>
      <c r="F807" s="27">
        <v>0.89442719099991541</v>
      </c>
      <c r="G807" s="27">
        <v>0.67267518115707137</v>
      </c>
      <c r="H807" s="27">
        <v>0.41311822359545836</v>
      </c>
      <c r="I807" s="27">
        <v>0.36331804249169886</v>
      </c>
      <c r="J807" s="27">
        <v>0.25941601081403282</v>
      </c>
      <c r="K807" s="27">
        <v>0.31622776601683794</v>
      </c>
      <c r="L807" s="27">
        <v>0.44907311951024992</v>
      </c>
      <c r="M807" s="27">
        <v>0.22409758052124309</v>
      </c>
      <c r="N807" s="27">
        <v>0.43550736694878889</v>
      </c>
      <c r="O807" s="27">
        <v>0.56123672961297488</v>
      </c>
      <c r="P807" s="27">
        <v>0.8238122763510306</v>
      </c>
      <c r="Q807" s="27">
        <v>0.31411250638372579</v>
      </c>
      <c r="R807" s="27">
        <v>0.41793141383086635</v>
      </c>
      <c r="S807" s="27">
        <v>0.42861081512469223</v>
      </c>
      <c r="T807" s="27">
        <v>0.51639777949432164</v>
      </c>
      <c r="U807" s="27">
        <v>0.73756355658343054</v>
      </c>
      <c r="V807" s="27">
        <v>0.26394443859772238</v>
      </c>
      <c r="W807" s="27">
        <v>0.80249610590955489</v>
      </c>
      <c r="X807" s="27">
        <v>0.42189784806695541</v>
      </c>
      <c r="Y807" s="27">
        <v>0.56877646458575193</v>
      </c>
      <c r="Z807" s="108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63"/>
    </row>
    <row r="808" spans="1:65">
      <c r="A808" s="35"/>
      <c r="B808" s="3" t="s">
        <v>87</v>
      </c>
      <c r="C808" s="33"/>
      <c r="D808" s="13">
        <v>7.613092911128129E-2</v>
      </c>
      <c r="E808" s="13">
        <v>9.1743119266054877E-3</v>
      </c>
      <c r="F808" s="13">
        <v>3.8719791818178161E-2</v>
      </c>
      <c r="G808" s="13">
        <v>2.2888714437102595E-2</v>
      </c>
      <c r="H808" s="13">
        <v>1.7261207114016363E-2</v>
      </c>
      <c r="I808" s="13">
        <v>1.6820279744986059E-2</v>
      </c>
      <c r="J808" s="13">
        <v>1.1787172017297969E-2</v>
      </c>
      <c r="K808" s="13">
        <v>1.6643566632465155E-2</v>
      </c>
      <c r="L808" s="13">
        <v>2.0968394685303496E-2</v>
      </c>
      <c r="M808" s="13">
        <v>9.8407719164557445E-3</v>
      </c>
      <c r="N808" s="13">
        <v>1.9171270738758128E-2</v>
      </c>
      <c r="O808" s="13">
        <v>2.5979172794922459E-2</v>
      </c>
      <c r="P808" s="13">
        <v>4.8082428580799454E-2</v>
      </c>
      <c r="Q808" s="13">
        <v>1.5422872653865426E-2</v>
      </c>
      <c r="R808" s="13">
        <v>1.791134630703713E-2</v>
      </c>
      <c r="S808" s="13">
        <v>1.9990253768662571E-2</v>
      </c>
      <c r="T808" s="13">
        <v>2.3870467465068792E-2</v>
      </c>
      <c r="U808" s="13">
        <v>3.5459786374203391E-2</v>
      </c>
      <c r="V808" s="13">
        <v>1.2098293595006374E-2</v>
      </c>
      <c r="W808" s="13">
        <v>3.8956121646094896E-2</v>
      </c>
      <c r="X808" s="13">
        <v>2.1012994984916728E-2</v>
      </c>
      <c r="Y808" s="13">
        <v>2.0403316916863035E-2</v>
      </c>
      <c r="Z808" s="108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63"/>
    </row>
    <row r="809" spans="1:65">
      <c r="A809" s="35"/>
      <c r="B809" s="3" t="s">
        <v>236</v>
      </c>
      <c r="C809" s="33"/>
      <c r="D809" s="13">
        <v>-2.934085135430442E-2</v>
      </c>
      <c r="E809" s="13">
        <v>7.6366400226746123E-3</v>
      </c>
      <c r="F809" s="13">
        <v>6.7725063510265082E-2</v>
      </c>
      <c r="G809" s="13">
        <v>0.35841184850594043</v>
      </c>
      <c r="H809" s="13">
        <v>0.10624328369461833</v>
      </c>
      <c r="I809" s="13">
        <v>-1.6077328215703401E-3</v>
      </c>
      <c r="J809" s="13">
        <v>1.7266195068762924E-2</v>
      </c>
      <c r="K809" s="13">
        <v>-0.12178457979675161</v>
      </c>
      <c r="L809" s="13">
        <v>-1.0081741262127797E-2</v>
      </c>
      <c r="M809" s="13">
        <v>5.2580836858602487E-2</v>
      </c>
      <c r="N809" s="13">
        <v>5.0006682225462784E-2</v>
      </c>
      <c r="O809" s="13">
        <v>-1.4536599408326856E-3</v>
      </c>
      <c r="P809" s="13">
        <v>-0.20806539300970228</v>
      </c>
      <c r="Q809" s="13">
        <v>-5.8614698694412826E-2</v>
      </c>
      <c r="R809" s="13">
        <v>7.8510165161884027E-2</v>
      </c>
      <c r="S809" s="13">
        <v>-8.9575085085602524E-3</v>
      </c>
      <c r="T809" s="13">
        <v>-6.7004014196014872E-5</v>
      </c>
      <c r="U809" s="13">
        <v>-3.858522419854904E-2</v>
      </c>
      <c r="V809" s="13">
        <v>8.4070044263615529E-3</v>
      </c>
      <c r="W809" s="13">
        <v>-4.782959704279377E-2</v>
      </c>
      <c r="X809" s="13">
        <v>-7.1959753353811773E-2</v>
      </c>
      <c r="Y809" s="13">
        <v>0.28851150160697658</v>
      </c>
      <c r="Z809" s="108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63"/>
    </row>
    <row r="810" spans="1:65">
      <c r="A810" s="35"/>
      <c r="B810" s="54" t="s">
        <v>237</v>
      </c>
      <c r="C810" s="55"/>
      <c r="D810" s="53">
        <v>0.39</v>
      </c>
      <c r="E810" s="53">
        <v>0.12</v>
      </c>
      <c r="F810" s="53">
        <v>0.94</v>
      </c>
      <c r="G810" s="53">
        <v>4.95</v>
      </c>
      <c r="H810" s="53">
        <v>1.47</v>
      </c>
      <c r="I810" s="53">
        <v>0.01</v>
      </c>
      <c r="J810" s="53">
        <v>0.25</v>
      </c>
      <c r="K810" s="53">
        <v>1.67</v>
      </c>
      <c r="L810" s="53">
        <v>0.13</v>
      </c>
      <c r="M810" s="53">
        <v>0.74</v>
      </c>
      <c r="N810" s="53">
        <v>0.7</v>
      </c>
      <c r="O810" s="53">
        <v>0.01</v>
      </c>
      <c r="P810" s="53">
        <v>2.86</v>
      </c>
      <c r="Q810" s="53">
        <v>0.8</v>
      </c>
      <c r="R810" s="53">
        <v>1.0900000000000001</v>
      </c>
      <c r="S810" s="53">
        <v>0.11</v>
      </c>
      <c r="T810" s="53">
        <v>0.01</v>
      </c>
      <c r="U810" s="53">
        <v>0.52</v>
      </c>
      <c r="V810" s="53">
        <v>0.13</v>
      </c>
      <c r="W810" s="53">
        <v>0.65</v>
      </c>
      <c r="X810" s="53">
        <v>0.98</v>
      </c>
      <c r="Y810" s="53">
        <v>3.99</v>
      </c>
      <c r="Z810" s="108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63"/>
    </row>
    <row r="811" spans="1:65">
      <c r="B811" s="36"/>
      <c r="C811" s="20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BM811" s="63"/>
    </row>
    <row r="812" spans="1:65" ht="15">
      <c r="B812" s="37" t="s">
        <v>564</v>
      </c>
      <c r="BM812" s="32" t="s">
        <v>67</v>
      </c>
    </row>
    <row r="813" spans="1:65" ht="15">
      <c r="A813" s="28" t="s">
        <v>59</v>
      </c>
      <c r="B813" s="18" t="s">
        <v>115</v>
      </c>
      <c r="C813" s="15" t="s">
        <v>116</v>
      </c>
      <c r="D813" s="16" t="s">
        <v>228</v>
      </c>
      <c r="E813" s="17" t="s">
        <v>228</v>
      </c>
      <c r="F813" s="17" t="s">
        <v>228</v>
      </c>
      <c r="G813" s="17" t="s">
        <v>228</v>
      </c>
      <c r="H813" s="17" t="s">
        <v>228</v>
      </c>
      <c r="I813" s="17" t="s">
        <v>228</v>
      </c>
      <c r="J813" s="17" t="s">
        <v>228</v>
      </c>
      <c r="K813" s="17" t="s">
        <v>228</v>
      </c>
      <c r="L813" s="17" t="s">
        <v>228</v>
      </c>
      <c r="M813" s="17" t="s">
        <v>228</v>
      </c>
      <c r="N813" s="17" t="s">
        <v>228</v>
      </c>
      <c r="O813" s="17" t="s">
        <v>228</v>
      </c>
      <c r="P813" s="17" t="s">
        <v>228</v>
      </c>
      <c r="Q813" s="17" t="s">
        <v>228</v>
      </c>
      <c r="R813" s="17" t="s">
        <v>228</v>
      </c>
      <c r="S813" s="17" t="s">
        <v>228</v>
      </c>
      <c r="T813" s="17" t="s">
        <v>228</v>
      </c>
      <c r="U813" s="108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2">
        <v>1</v>
      </c>
    </row>
    <row r="814" spans="1:65">
      <c r="A814" s="35"/>
      <c r="B814" s="19" t="s">
        <v>229</v>
      </c>
      <c r="C814" s="8" t="s">
        <v>229</v>
      </c>
      <c r="D814" s="105" t="s">
        <v>241</v>
      </c>
      <c r="E814" s="107" t="s">
        <v>243</v>
      </c>
      <c r="F814" s="107" t="s">
        <v>244</v>
      </c>
      <c r="G814" s="107" t="s">
        <v>245</v>
      </c>
      <c r="H814" s="107" t="s">
        <v>246</v>
      </c>
      <c r="I814" s="107" t="s">
        <v>250</v>
      </c>
      <c r="J814" s="107" t="s">
        <v>253</v>
      </c>
      <c r="K814" s="107" t="s">
        <v>256</v>
      </c>
      <c r="L814" s="107" t="s">
        <v>260</v>
      </c>
      <c r="M814" s="107" t="s">
        <v>261</v>
      </c>
      <c r="N814" s="107" t="s">
        <v>262</v>
      </c>
      <c r="O814" s="107" t="s">
        <v>264</v>
      </c>
      <c r="P814" s="107" t="s">
        <v>267</v>
      </c>
      <c r="Q814" s="107" t="s">
        <v>268</v>
      </c>
      <c r="R814" s="107" t="s">
        <v>270</v>
      </c>
      <c r="S814" s="107" t="s">
        <v>274</v>
      </c>
      <c r="T814" s="107" t="s">
        <v>279</v>
      </c>
      <c r="U814" s="108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2" t="s">
        <v>3</v>
      </c>
    </row>
    <row r="815" spans="1:65">
      <c r="A815" s="35"/>
      <c r="B815" s="19"/>
      <c r="C815" s="8"/>
      <c r="D815" s="9" t="s">
        <v>303</v>
      </c>
      <c r="E815" s="10" t="s">
        <v>303</v>
      </c>
      <c r="F815" s="10" t="s">
        <v>303</v>
      </c>
      <c r="G815" s="10" t="s">
        <v>304</v>
      </c>
      <c r="H815" s="10" t="s">
        <v>304</v>
      </c>
      <c r="I815" s="10" t="s">
        <v>303</v>
      </c>
      <c r="J815" s="10" t="s">
        <v>303</v>
      </c>
      <c r="K815" s="10" t="s">
        <v>303</v>
      </c>
      <c r="L815" s="10" t="s">
        <v>304</v>
      </c>
      <c r="M815" s="10" t="s">
        <v>304</v>
      </c>
      <c r="N815" s="10" t="s">
        <v>303</v>
      </c>
      <c r="O815" s="10" t="s">
        <v>303</v>
      </c>
      <c r="P815" s="10" t="s">
        <v>304</v>
      </c>
      <c r="Q815" s="10" t="s">
        <v>304</v>
      </c>
      <c r="R815" s="10" t="s">
        <v>303</v>
      </c>
      <c r="S815" s="10" t="s">
        <v>304</v>
      </c>
      <c r="T815" s="10" t="s">
        <v>303</v>
      </c>
      <c r="U815" s="108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2">
        <v>3</v>
      </c>
    </row>
    <row r="816" spans="1:65">
      <c r="A816" s="35"/>
      <c r="B816" s="19"/>
      <c r="C816" s="8"/>
      <c r="D816" s="29" t="s">
        <v>306</v>
      </c>
      <c r="E816" s="29" t="s">
        <v>306</v>
      </c>
      <c r="F816" s="29" t="s">
        <v>306</v>
      </c>
      <c r="G816" s="29" t="s">
        <v>306</v>
      </c>
      <c r="H816" s="29" t="s">
        <v>306</v>
      </c>
      <c r="I816" s="29" t="s">
        <v>306</v>
      </c>
      <c r="J816" s="29" t="s">
        <v>121</v>
      </c>
      <c r="K816" s="29" t="s">
        <v>121</v>
      </c>
      <c r="L816" s="29" t="s">
        <v>308</v>
      </c>
      <c r="M816" s="29" t="s">
        <v>309</v>
      </c>
      <c r="N816" s="29" t="s">
        <v>306</v>
      </c>
      <c r="O816" s="29" t="s">
        <v>294</v>
      </c>
      <c r="P816" s="29" t="s">
        <v>307</v>
      </c>
      <c r="Q816" s="29" t="s">
        <v>309</v>
      </c>
      <c r="R816" s="29" t="s">
        <v>306</v>
      </c>
      <c r="S816" s="29" t="s">
        <v>308</v>
      </c>
      <c r="T816" s="29" t="s">
        <v>309</v>
      </c>
      <c r="U816" s="108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2">
        <v>3</v>
      </c>
    </row>
    <row r="817" spans="1:65">
      <c r="A817" s="35"/>
      <c r="B817" s="18">
        <v>1</v>
      </c>
      <c r="C817" s="14">
        <v>1</v>
      </c>
      <c r="D817" s="173">
        <v>4.0000000000000001E-3</v>
      </c>
      <c r="E817" s="173">
        <v>4.0000000000000001E-3</v>
      </c>
      <c r="F817" s="182">
        <v>3.0000000000000001E-3</v>
      </c>
      <c r="G817" s="173">
        <v>4.0000000000000001E-3</v>
      </c>
      <c r="H817" s="221">
        <v>6.0000000000000001E-3</v>
      </c>
      <c r="I817" s="173">
        <v>3.0000000000000001E-3</v>
      </c>
      <c r="J817" s="181">
        <v>4.0000000000000001E-3</v>
      </c>
      <c r="K817" s="179" t="s">
        <v>203</v>
      </c>
      <c r="L817" s="179">
        <v>5.0000000000000001E-3</v>
      </c>
      <c r="M817" s="179" t="s">
        <v>203</v>
      </c>
      <c r="N817" s="173">
        <v>4.0000000000000001E-3</v>
      </c>
      <c r="O817" s="173">
        <v>4.0000000000000001E-3</v>
      </c>
      <c r="P817" s="173">
        <v>4.0000000000000001E-3</v>
      </c>
      <c r="Q817" s="179" t="s">
        <v>336</v>
      </c>
      <c r="R817" s="173">
        <v>4.0000000000000001E-3</v>
      </c>
      <c r="S817" s="179" t="s">
        <v>337</v>
      </c>
      <c r="T817" s="173">
        <v>4.0000000000000001E-3</v>
      </c>
      <c r="U817" s="174"/>
      <c r="V817" s="175"/>
      <c r="W817" s="175"/>
      <c r="X817" s="175"/>
      <c r="Y817" s="175"/>
      <c r="Z817" s="175"/>
      <c r="AA817" s="175"/>
      <c r="AB817" s="175"/>
      <c r="AC817" s="175"/>
      <c r="AD817" s="175"/>
      <c r="AE817" s="175"/>
      <c r="AF817" s="175"/>
      <c r="AG817" s="175"/>
      <c r="AH817" s="175"/>
      <c r="AI817" s="175"/>
      <c r="AJ817" s="175"/>
      <c r="AK817" s="175"/>
      <c r="AL817" s="175"/>
      <c r="AM817" s="175"/>
      <c r="AN817" s="175"/>
      <c r="AO817" s="175"/>
      <c r="AP817" s="175"/>
      <c r="AQ817" s="175"/>
      <c r="AR817" s="175"/>
      <c r="AS817" s="175"/>
      <c r="AT817" s="175"/>
      <c r="AU817" s="175"/>
      <c r="AV817" s="175"/>
      <c r="AW817" s="175"/>
      <c r="AX817" s="175"/>
      <c r="AY817" s="175"/>
      <c r="AZ817" s="175"/>
      <c r="BA817" s="175"/>
      <c r="BB817" s="175"/>
      <c r="BC817" s="175"/>
      <c r="BD817" s="175"/>
      <c r="BE817" s="175"/>
      <c r="BF817" s="175"/>
      <c r="BG817" s="175"/>
      <c r="BH817" s="175"/>
      <c r="BI817" s="175"/>
      <c r="BJ817" s="175"/>
      <c r="BK817" s="175"/>
      <c r="BL817" s="175"/>
      <c r="BM817" s="176">
        <v>1</v>
      </c>
    </row>
    <row r="818" spans="1:65">
      <c r="A818" s="35"/>
      <c r="B818" s="19">
        <v>1</v>
      </c>
      <c r="C818" s="8">
        <v>2</v>
      </c>
      <c r="D818" s="177">
        <v>4.0000000000000001E-3</v>
      </c>
      <c r="E818" s="177">
        <v>4.0000000000000001E-3</v>
      </c>
      <c r="F818" s="185">
        <v>3.0000000000000001E-3</v>
      </c>
      <c r="G818" s="177">
        <v>4.0000000000000001E-3</v>
      </c>
      <c r="H818" s="186">
        <v>2E-3</v>
      </c>
      <c r="I818" s="177">
        <v>4.0000000000000001E-3</v>
      </c>
      <c r="J818" s="184">
        <v>4.0000000000000001E-3</v>
      </c>
      <c r="K818" s="180" t="s">
        <v>203</v>
      </c>
      <c r="L818" s="180">
        <v>6.0000000000000001E-3</v>
      </c>
      <c r="M818" s="180" t="s">
        <v>203</v>
      </c>
      <c r="N818" s="177">
        <v>4.0000000000000001E-3</v>
      </c>
      <c r="O818" s="177">
        <v>4.0000000000000001E-3</v>
      </c>
      <c r="P818" s="177">
        <v>4.0000000000000001E-3</v>
      </c>
      <c r="Q818" s="180" t="s">
        <v>336</v>
      </c>
      <c r="R818" s="177">
        <v>4.0000000000000001E-3</v>
      </c>
      <c r="S818" s="180" t="s">
        <v>337</v>
      </c>
      <c r="T818" s="177">
        <v>4.0000000000000001E-3</v>
      </c>
      <c r="U818" s="174"/>
      <c r="V818" s="175"/>
      <c r="W818" s="175"/>
      <c r="X818" s="175"/>
      <c r="Y818" s="175"/>
      <c r="Z818" s="175"/>
      <c r="AA818" s="175"/>
      <c r="AB818" s="175"/>
      <c r="AC818" s="175"/>
      <c r="AD818" s="175"/>
      <c r="AE818" s="175"/>
      <c r="AF818" s="175"/>
      <c r="AG818" s="175"/>
      <c r="AH818" s="175"/>
      <c r="AI818" s="175"/>
      <c r="AJ818" s="175"/>
      <c r="AK818" s="175"/>
      <c r="AL818" s="175"/>
      <c r="AM818" s="175"/>
      <c r="AN818" s="175"/>
      <c r="AO818" s="175"/>
      <c r="AP818" s="175"/>
      <c r="AQ818" s="175"/>
      <c r="AR818" s="175"/>
      <c r="AS818" s="175"/>
      <c r="AT818" s="175"/>
      <c r="AU818" s="175"/>
      <c r="AV818" s="175"/>
      <c r="AW818" s="175"/>
      <c r="AX818" s="175"/>
      <c r="AY818" s="175"/>
      <c r="AZ818" s="175"/>
      <c r="BA818" s="175"/>
      <c r="BB818" s="175"/>
      <c r="BC818" s="175"/>
      <c r="BD818" s="175"/>
      <c r="BE818" s="175"/>
      <c r="BF818" s="175"/>
      <c r="BG818" s="175"/>
      <c r="BH818" s="175"/>
      <c r="BI818" s="175"/>
      <c r="BJ818" s="175"/>
      <c r="BK818" s="175"/>
      <c r="BL818" s="175"/>
      <c r="BM818" s="176" t="e">
        <v>#N/A</v>
      </c>
    </row>
    <row r="819" spans="1:65">
      <c r="A819" s="35"/>
      <c r="B819" s="19">
        <v>1</v>
      </c>
      <c r="C819" s="8">
        <v>3</v>
      </c>
      <c r="D819" s="177">
        <v>3.0000000000000001E-3</v>
      </c>
      <c r="E819" s="177">
        <v>4.0000000000000001E-3</v>
      </c>
      <c r="F819" s="185">
        <v>3.0000000000000001E-3</v>
      </c>
      <c r="G819" s="177">
        <v>4.0000000000000001E-3</v>
      </c>
      <c r="H819" s="184">
        <v>5.0000000000000001E-3</v>
      </c>
      <c r="I819" s="177">
        <v>4.0000000000000001E-3</v>
      </c>
      <c r="J819" s="184">
        <v>4.0000000000000001E-3</v>
      </c>
      <c r="K819" s="185" t="s">
        <v>203</v>
      </c>
      <c r="L819" s="185">
        <v>5.0000000000000001E-3</v>
      </c>
      <c r="M819" s="185" t="s">
        <v>203</v>
      </c>
      <c r="N819" s="27">
        <v>3.0000000000000001E-3</v>
      </c>
      <c r="O819" s="27">
        <v>4.0000000000000001E-3</v>
      </c>
      <c r="P819" s="27">
        <v>4.0000000000000001E-3</v>
      </c>
      <c r="Q819" s="185" t="s">
        <v>336</v>
      </c>
      <c r="R819" s="27">
        <v>4.0000000000000001E-3</v>
      </c>
      <c r="S819" s="185">
        <v>5.0000000000000001E-3</v>
      </c>
      <c r="T819" s="27">
        <v>4.0000000000000001E-3</v>
      </c>
      <c r="U819" s="174"/>
      <c r="V819" s="175"/>
      <c r="W819" s="175"/>
      <c r="X819" s="175"/>
      <c r="Y819" s="175"/>
      <c r="Z819" s="175"/>
      <c r="AA819" s="175"/>
      <c r="AB819" s="175"/>
      <c r="AC819" s="175"/>
      <c r="AD819" s="175"/>
      <c r="AE819" s="175"/>
      <c r="AF819" s="175"/>
      <c r="AG819" s="175"/>
      <c r="AH819" s="175"/>
      <c r="AI819" s="175"/>
      <c r="AJ819" s="175"/>
      <c r="AK819" s="175"/>
      <c r="AL819" s="175"/>
      <c r="AM819" s="175"/>
      <c r="AN819" s="175"/>
      <c r="AO819" s="175"/>
      <c r="AP819" s="175"/>
      <c r="AQ819" s="175"/>
      <c r="AR819" s="175"/>
      <c r="AS819" s="175"/>
      <c r="AT819" s="175"/>
      <c r="AU819" s="175"/>
      <c r="AV819" s="175"/>
      <c r="AW819" s="175"/>
      <c r="AX819" s="175"/>
      <c r="AY819" s="175"/>
      <c r="AZ819" s="175"/>
      <c r="BA819" s="175"/>
      <c r="BB819" s="175"/>
      <c r="BC819" s="175"/>
      <c r="BD819" s="175"/>
      <c r="BE819" s="175"/>
      <c r="BF819" s="175"/>
      <c r="BG819" s="175"/>
      <c r="BH819" s="175"/>
      <c r="BI819" s="175"/>
      <c r="BJ819" s="175"/>
      <c r="BK819" s="175"/>
      <c r="BL819" s="175"/>
      <c r="BM819" s="176">
        <v>16</v>
      </c>
    </row>
    <row r="820" spans="1:65">
      <c r="A820" s="35"/>
      <c r="B820" s="19">
        <v>1</v>
      </c>
      <c r="C820" s="8">
        <v>4</v>
      </c>
      <c r="D820" s="177">
        <v>4.0000000000000001E-3</v>
      </c>
      <c r="E820" s="177">
        <v>4.0000000000000001E-3</v>
      </c>
      <c r="F820" s="185">
        <v>3.0000000000000001E-3</v>
      </c>
      <c r="G820" s="177">
        <v>3.0000000000000001E-3</v>
      </c>
      <c r="H820" s="184">
        <v>4.0000000000000001E-3</v>
      </c>
      <c r="I820" s="177">
        <v>3.0000000000000001E-3</v>
      </c>
      <c r="J820" s="184">
        <v>4.0000000000000001E-3</v>
      </c>
      <c r="K820" s="185" t="s">
        <v>203</v>
      </c>
      <c r="L820" s="185">
        <v>5.0000000000000001E-3</v>
      </c>
      <c r="M820" s="185" t="s">
        <v>203</v>
      </c>
      <c r="N820" s="27">
        <v>4.0000000000000001E-3</v>
      </c>
      <c r="O820" s="27">
        <v>4.0000000000000001E-3</v>
      </c>
      <c r="P820" s="27">
        <v>4.0000000000000001E-3</v>
      </c>
      <c r="Q820" s="185" t="s">
        <v>336</v>
      </c>
      <c r="R820" s="27">
        <v>3.0000000000000001E-3</v>
      </c>
      <c r="S820" s="185" t="s">
        <v>337</v>
      </c>
      <c r="T820" s="27">
        <v>4.0000000000000001E-3</v>
      </c>
      <c r="U820" s="174"/>
      <c r="V820" s="175"/>
      <c r="W820" s="175"/>
      <c r="X820" s="175"/>
      <c r="Y820" s="175"/>
      <c r="Z820" s="175"/>
      <c r="AA820" s="175"/>
      <c r="AB820" s="175"/>
      <c r="AC820" s="175"/>
      <c r="AD820" s="175"/>
      <c r="AE820" s="175"/>
      <c r="AF820" s="175"/>
      <c r="AG820" s="175"/>
      <c r="AH820" s="175"/>
      <c r="AI820" s="175"/>
      <c r="AJ820" s="175"/>
      <c r="AK820" s="175"/>
      <c r="AL820" s="175"/>
      <c r="AM820" s="175"/>
      <c r="AN820" s="175"/>
      <c r="AO820" s="175"/>
      <c r="AP820" s="175"/>
      <c r="AQ820" s="175"/>
      <c r="AR820" s="175"/>
      <c r="AS820" s="175"/>
      <c r="AT820" s="175"/>
      <c r="AU820" s="175"/>
      <c r="AV820" s="175"/>
      <c r="AW820" s="175"/>
      <c r="AX820" s="175"/>
      <c r="AY820" s="175"/>
      <c r="AZ820" s="175"/>
      <c r="BA820" s="175"/>
      <c r="BB820" s="175"/>
      <c r="BC820" s="175"/>
      <c r="BD820" s="175"/>
      <c r="BE820" s="175"/>
      <c r="BF820" s="175"/>
      <c r="BG820" s="175"/>
      <c r="BH820" s="175"/>
      <c r="BI820" s="175"/>
      <c r="BJ820" s="175"/>
      <c r="BK820" s="175"/>
      <c r="BL820" s="175"/>
      <c r="BM820" s="176">
        <v>3.9848484848484852E-3</v>
      </c>
    </row>
    <row r="821" spans="1:65">
      <c r="A821" s="35"/>
      <c r="B821" s="19">
        <v>1</v>
      </c>
      <c r="C821" s="8">
        <v>5</v>
      </c>
      <c r="D821" s="177">
        <v>4.0000000000000001E-3</v>
      </c>
      <c r="E821" s="177">
        <v>4.0000000000000001E-3</v>
      </c>
      <c r="F821" s="180">
        <v>3.0000000000000001E-3</v>
      </c>
      <c r="G821" s="177">
        <v>4.0000000000000001E-3</v>
      </c>
      <c r="H821" s="177">
        <v>4.0000000000000001E-3</v>
      </c>
      <c r="I821" s="177">
        <v>4.0000000000000001E-3</v>
      </c>
      <c r="J821" s="177">
        <v>4.0000000000000001E-3</v>
      </c>
      <c r="K821" s="180" t="s">
        <v>203</v>
      </c>
      <c r="L821" s="180">
        <v>5.0000000000000001E-3</v>
      </c>
      <c r="M821" s="180" t="s">
        <v>203</v>
      </c>
      <c r="N821" s="177">
        <v>5.0000000000000001E-3</v>
      </c>
      <c r="O821" s="177">
        <v>5.0000000000000001E-3</v>
      </c>
      <c r="P821" s="177">
        <v>4.0000000000000001E-3</v>
      </c>
      <c r="Q821" s="180" t="s">
        <v>336</v>
      </c>
      <c r="R821" s="177">
        <v>4.0000000000000001E-3</v>
      </c>
      <c r="S821" s="180" t="s">
        <v>337</v>
      </c>
      <c r="T821" s="177">
        <v>4.0000000000000001E-3</v>
      </c>
      <c r="U821" s="174"/>
      <c r="V821" s="175"/>
      <c r="W821" s="175"/>
      <c r="X821" s="175"/>
      <c r="Y821" s="175"/>
      <c r="Z821" s="175"/>
      <c r="AA821" s="175"/>
      <c r="AB821" s="175"/>
      <c r="AC821" s="175"/>
      <c r="AD821" s="175"/>
      <c r="AE821" s="175"/>
      <c r="AF821" s="175"/>
      <c r="AG821" s="175"/>
      <c r="AH821" s="175"/>
      <c r="AI821" s="175"/>
      <c r="AJ821" s="175"/>
      <c r="AK821" s="175"/>
      <c r="AL821" s="175"/>
      <c r="AM821" s="175"/>
      <c r="AN821" s="175"/>
      <c r="AO821" s="175"/>
      <c r="AP821" s="175"/>
      <c r="AQ821" s="175"/>
      <c r="AR821" s="175"/>
      <c r="AS821" s="175"/>
      <c r="AT821" s="175"/>
      <c r="AU821" s="175"/>
      <c r="AV821" s="175"/>
      <c r="AW821" s="175"/>
      <c r="AX821" s="175"/>
      <c r="AY821" s="175"/>
      <c r="AZ821" s="175"/>
      <c r="BA821" s="175"/>
      <c r="BB821" s="175"/>
      <c r="BC821" s="175"/>
      <c r="BD821" s="175"/>
      <c r="BE821" s="175"/>
      <c r="BF821" s="175"/>
      <c r="BG821" s="175"/>
      <c r="BH821" s="175"/>
      <c r="BI821" s="175"/>
      <c r="BJ821" s="175"/>
      <c r="BK821" s="175"/>
      <c r="BL821" s="175"/>
      <c r="BM821" s="176">
        <v>54</v>
      </c>
    </row>
    <row r="822" spans="1:65">
      <c r="A822" s="35"/>
      <c r="B822" s="19">
        <v>1</v>
      </c>
      <c r="C822" s="8">
        <v>6</v>
      </c>
      <c r="D822" s="177">
        <v>4.0000000000000001E-3</v>
      </c>
      <c r="E822" s="177">
        <v>5.0000000000000001E-3</v>
      </c>
      <c r="F822" s="180">
        <v>3.0000000000000001E-3</v>
      </c>
      <c r="G822" s="177">
        <v>4.0000000000000001E-3</v>
      </c>
      <c r="H822" s="187">
        <v>6.0000000000000001E-3</v>
      </c>
      <c r="I822" s="177">
        <v>3.0000000000000001E-3</v>
      </c>
      <c r="J822" s="177">
        <v>4.0000000000000001E-3</v>
      </c>
      <c r="K822" s="180" t="s">
        <v>203</v>
      </c>
      <c r="L822" s="180">
        <v>6.0000000000000001E-3</v>
      </c>
      <c r="M822" s="180" t="s">
        <v>203</v>
      </c>
      <c r="N822" s="177">
        <v>4.0000000000000001E-3</v>
      </c>
      <c r="O822" s="177">
        <v>5.0000000000000001E-3</v>
      </c>
      <c r="P822" s="177">
        <v>4.0000000000000001E-3</v>
      </c>
      <c r="Q822" s="180" t="s">
        <v>336</v>
      </c>
      <c r="R822" s="177">
        <v>4.0000000000000001E-3</v>
      </c>
      <c r="S822" s="180" t="s">
        <v>337</v>
      </c>
      <c r="T822" s="177">
        <v>4.0000000000000001E-3</v>
      </c>
      <c r="U822" s="174"/>
      <c r="V822" s="175"/>
      <c r="W822" s="175"/>
      <c r="X822" s="175"/>
      <c r="Y822" s="175"/>
      <c r="Z822" s="175"/>
      <c r="AA822" s="175"/>
      <c r="AB822" s="175"/>
      <c r="AC822" s="175"/>
      <c r="AD822" s="175"/>
      <c r="AE822" s="175"/>
      <c r="AF822" s="175"/>
      <c r="AG822" s="175"/>
      <c r="AH822" s="175"/>
      <c r="AI822" s="175"/>
      <c r="AJ822" s="175"/>
      <c r="AK822" s="175"/>
      <c r="AL822" s="175"/>
      <c r="AM822" s="175"/>
      <c r="AN822" s="175"/>
      <c r="AO822" s="175"/>
      <c r="AP822" s="175"/>
      <c r="AQ822" s="175"/>
      <c r="AR822" s="175"/>
      <c r="AS822" s="175"/>
      <c r="AT822" s="175"/>
      <c r="AU822" s="175"/>
      <c r="AV822" s="175"/>
      <c r="AW822" s="175"/>
      <c r="AX822" s="175"/>
      <c r="AY822" s="175"/>
      <c r="AZ822" s="175"/>
      <c r="BA822" s="175"/>
      <c r="BB822" s="175"/>
      <c r="BC822" s="175"/>
      <c r="BD822" s="175"/>
      <c r="BE822" s="175"/>
      <c r="BF822" s="175"/>
      <c r="BG822" s="175"/>
      <c r="BH822" s="175"/>
      <c r="BI822" s="175"/>
      <c r="BJ822" s="175"/>
      <c r="BK822" s="175"/>
      <c r="BL822" s="175"/>
      <c r="BM822" s="64"/>
    </row>
    <row r="823" spans="1:65">
      <c r="A823" s="35"/>
      <c r="B823" s="20" t="s">
        <v>233</v>
      </c>
      <c r="C823" s="12"/>
      <c r="D823" s="178">
        <v>3.8333333333333331E-3</v>
      </c>
      <c r="E823" s="178">
        <v>4.1666666666666666E-3</v>
      </c>
      <c r="F823" s="178">
        <v>2.9999999999999996E-3</v>
      </c>
      <c r="G823" s="178">
        <v>3.8333333333333331E-3</v>
      </c>
      <c r="H823" s="178">
        <v>4.5000000000000005E-3</v>
      </c>
      <c r="I823" s="178">
        <v>3.4999999999999996E-3</v>
      </c>
      <c r="J823" s="178">
        <v>4.0000000000000001E-3</v>
      </c>
      <c r="K823" s="178" t="s">
        <v>678</v>
      </c>
      <c r="L823" s="178">
        <v>5.3333333333333332E-3</v>
      </c>
      <c r="M823" s="178" t="s">
        <v>678</v>
      </c>
      <c r="N823" s="178">
        <v>4.0000000000000001E-3</v>
      </c>
      <c r="O823" s="178">
        <v>4.333333333333334E-3</v>
      </c>
      <c r="P823" s="178">
        <v>4.0000000000000001E-3</v>
      </c>
      <c r="Q823" s="178" t="s">
        <v>678</v>
      </c>
      <c r="R823" s="178">
        <v>3.8333333333333331E-3</v>
      </c>
      <c r="S823" s="178">
        <v>5.0000000000000001E-3</v>
      </c>
      <c r="T823" s="178">
        <v>4.0000000000000001E-3</v>
      </c>
      <c r="U823" s="174"/>
      <c r="V823" s="175"/>
      <c r="W823" s="175"/>
      <c r="X823" s="175"/>
      <c r="Y823" s="175"/>
      <c r="Z823" s="175"/>
      <c r="AA823" s="175"/>
      <c r="AB823" s="175"/>
      <c r="AC823" s="175"/>
      <c r="AD823" s="175"/>
      <c r="AE823" s="175"/>
      <c r="AF823" s="175"/>
      <c r="AG823" s="175"/>
      <c r="AH823" s="175"/>
      <c r="AI823" s="175"/>
      <c r="AJ823" s="175"/>
      <c r="AK823" s="175"/>
      <c r="AL823" s="175"/>
      <c r="AM823" s="175"/>
      <c r="AN823" s="175"/>
      <c r="AO823" s="175"/>
      <c r="AP823" s="175"/>
      <c r="AQ823" s="175"/>
      <c r="AR823" s="175"/>
      <c r="AS823" s="175"/>
      <c r="AT823" s="175"/>
      <c r="AU823" s="175"/>
      <c r="AV823" s="175"/>
      <c r="AW823" s="175"/>
      <c r="AX823" s="175"/>
      <c r="AY823" s="175"/>
      <c r="AZ823" s="175"/>
      <c r="BA823" s="175"/>
      <c r="BB823" s="175"/>
      <c r="BC823" s="175"/>
      <c r="BD823" s="175"/>
      <c r="BE823" s="175"/>
      <c r="BF823" s="175"/>
      <c r="BG823" s="175"/>
      <c r="BH823" s="175"/>
      <c r="BI823" s="175"/>
      <c r="BJ823" s="175"/>
      <c r="BK823" s="175"/>
      <c r="BL823" s="175"/>
      <c r="BM823" s="64"/>
    </row>
    <row r="824" spans="1:65">
      <c r="A824" s="35"/>
      <c r="B824" s="3" t="s">
        <v>234</v>
      </c>
      <c r="C824" s="33"/>
      <c r="D824" s="27">
        <v>4.0000000000000001E-3</v>
      </c>
      <c r="E824" s="27">
        <v>4.0000000000000001E-3</v>
      </c>
      <c r="F824" s="27">
        <v>3.0000000000000001E-3</v>
      </c>
      <c r="G824" s="27">
        <v>4.0000000000000001E-3</v>
      </c>
      <c r="H824" s="27">
        <v>4.5000000000000005E-3</v>
      </c>
      <c r="I824" s="27">
        <v>3.5000000000000001E-3</v>
      </c>
      <c r="J824" s="27">
        <v>4.0000000000000001E-3</v>
      </c>
      <c r="K824" s="27" t="s">
        <v>678</v>
      </c>
      <c r="L824" s="27">
        <v>5.0000000000000001E-3</v>
      </c>
      <c r="M824" s="27" t="s">
        <v>678</v>
      </c>
      <c r="N824" s="27">
        <v>4.0000000000000001E-3</v>
      </c>
      <c r="O824" s="27">
        <v>4.0000000000000001E-3</v>
      </c>
      <c r="P824" s="27">
        <v>4.0000000000000001E-3</v>
      </c>
      <c r="Q824" s="27" t="s">
        <v>678</v>
      </c>
      <c r="R824" s="27">
        <v>4.0000000000000001E-3</v>
      </c>
      <c r="S824" s="27">
        <v>5.0000000000000001E-3</v>
      </c>
      <c r="T824" s="27">
        <v>4.0000000000000001E-3</v>
      </c>
      <c r="U824" s="174"/>
      <c r="V824" s="175"/>
      <c r="W824" s="175"/>
      <c r="X824" s="175"/>
      <c r="Y824" s="175"/>
      <c r="Z824" s="175"/>
      <c r="AA824" s="175"/>
      <c r="AB824" s="175"/>
      <c r="AC824" s="175"/>
      <c r="AD824" s="175"/>
      <c r="AE824" s="175"/>
      <c r="AF824" s="175"/>
      <c r="AG824" s="175"/>
      <c r="AH824" s="175"/>
      <c r="AI824" s="175"/>
      <c r="AJ824" s="175"/>
      <c r="AK824" s="175"/>
      <c r="AL824" s="175"/>
      <c r="AM824" s="175"/>
      <c r="AN824" s="175"/>
      <c r="AO824" s="175"/>
      <c r="AP824" s="175"/>
      <c r="AQ824" s="175"/>
      <c r="AR824" s="175"/>
      <c r="AS824" s="175"/>
      <c r="AT824" s="175"/>
      <c r="AU824" s="175"/>
      <c r="AV824" s="175"/>
      <c r="AW824" s="175"/>
      <c r="AX824" s="175"/>
      <c r="AY824" s="175"/>
      <c r="AZ824" s="175"/>
      <c r="BA824" s="175"/>
      <c r="BB824" s="175"/>
      <c r="BC824" s="175"/>
      <c r="BD824" s="175"/>
      <c r="BE824" s="175"/>
      <c r="BF824" s="175"/>
      <c r="BG824" s="175"/>
      <c r="BH824" s="175"/>
      <c r="BI824" s="175"/>
      <c r="BJ824" s="175"/>
      <c r="BK824" s="175"/>
      <c r="BL824" s="175"/>
      <c r="BM824" s="64"/>
    </row>
    <row r="825" spans="1:65">
      <c r="A825" s="35"/>
      <c r="B825" s="3" t="s">
        <v>235</v>
      </c>
      <c r="C825" s="33"/>
      <c r="D825" s="27">
        <v>4.0824829046386303E-4</v>
      </c>
      <c r="E825" s="27">
        <v>4.0824829046386303E-4</v>
      </c>
      <c r="F825" s="27">
        <v>4.7507358941313415E-19</v>
      </c>
      <c r="G825" s="27">
        <v>4.0824829046386303E-4</v>
      </c>
      <c r="H825" s="27">
        <v>1.5165750888103103E-3</v>
      </c>
      <c r="I825" s="27">
        <v>5.4772255750516611E-4</v>
      </c>
      <c r="J825" s="27">
        <v>0</v>
      </c>
      <c r="K825" s="27" t="s">
        <v>678</v>
      </c>
      <c r="L825" s="27">
        <v>5.1639777949432221E-4</v>
      </c>
      <c r="M825" s="27" t="s">
        <v>678</v>
      </c>
      <c r="N825" s="27">
        <v>6.3245553203367588E-4</v>
      </c>
      <c r="O825" s="27">
        <v>5.1639777949432221E-4</v>
      </c>
      <c r="P825" s="27">
        <v>0</v>
      </c>
      <c r="Q825" s="27" t="s">
        <v>678</v>
      </c>
      <c r="R825" s="27">
        <v>4.0824829046386303E-4</v>
      </c>
      <c r="S825" s="27" t="s">
        <v>678</v>
      </c>
      <c r="T825" s="27">
        <v>0</v>
      </c>
      <c r="U825" s="174"/>
      <c r="V825" s="175"/>
      <c r="W825" s="175"/>
      <c r="X825" s="175"/>
      <c r="Y825" s="175"/>
      <c r="Z825" s="175"/>
      <c r="AA825" s="175"/>
      <c r="AB825" s="175"/>
      <c r="AC825" s="175"/>
      <c r="AD825" s="175"/>
      <c r="AE825" s="175"/>
      <c r="AF825" s="175"/>
      <c r="AG825" s="175"/>
      <c r="AH825" s="175"/>
      <c r="AI825" s="175"/>
      <c r="AJ825" s="175"/>
      <c r="AK825" s="175"/>
      <c r="AL825" s="175"/>
      <c r="AM825" s="175"/>
      <c r="AN825" s="175"/>
      <c r="AO825" s="175"/>
      <c r="AP825" s="175"/>
      <c r="AQ825" s="175"/>
      <c r="AR825" s="175"/>
      <c r="AS825" s="175"/>
      <c r="AT825" s="175"/>
      <c r="AU825" s="175"/>
      <c r="AV825" s="175"/>
      <c r="AW825" s="175"/>
      <c r="AX825" s="175"/>
      <c r="AY825" s="175"/>
      <c r="AZ825" s="175"/>
      <c r="BA825" s="175"/>
      <c r="BB825" s="175"/>
      <c r="BC825" s="175"/>
      <c r="BD825" s="175"/>
      <c r="BE825" s="175"/>
      <c r="BF825" s="175"/>
      <c r="BG825" s="175"/>
      <c r="BH825" s="175"/>
      <c r="BI825" s="175"/>
      <c r="BJ825" s="175"/>
      <c r="BK825" s="175"/>
      <c r="BL825" s="175"/>
      <c r="BM825" s="64"/>
    </row>
    <row r="826" spans="1:65">
      <c r="A826" s="35"/>
      <c r="B826" s="3" t="s">
        <v>87</v>
      </c>
      <c r="C826" s="33"/>
      <c r="D826" s="13">
        <v>0.10649955403405123</v>
      </c>
      <c r="E826" s="13">
        <v>9.7979589711327128E-2</v>
      </c>
      <c r="F826" s="13">
        <v>1.583578631377114E-16</v>
      </c>
      <c r="G826" s="13">
        <v>0.10649955403405123</v>
      </c>
      <c r="H826" s="13">
        <v>0.33701668640229115</v>
      </c>
      <c r="I826" s="13">
        <v>0.15649215928719035</v>
      </c>
      <c r="J826" s="13">
        <v>0</v>
      </c>
      <c r="K826" s="13" t="s">
        <v>678</v>
      </c>
      <c r="L826" s="13">
        <v>9.6824583655185412E-2</v>
      </c>
      <c r="M826" s="13" t="s">
        <v>678</v>
      </c>
      <c r="N826" s="13">
        <v>0.15811388300841897</v>
      </c>
      <c r="O826" s="13">
        <v>0.11916871834484356</v>
      </c>
      <c r="P826" s="13">
        <v>0</v>
      </c>
      <c r="Q826" s="13" t="s">
        <v>678</v>
      </c>
      <c r="R826" s="13">
        <v>0.10649955403405123</v>
      </c>
      <c r="S826" s="13" t="s">
        <v>678</v>
      </c>
      <c r="T826" s="13">
        <v>0</v>
      </c>
      <c r="U826" s="108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63"/>
    </row>
    <row r="827" spans="1:65">
      <c r="A827" s="35"/>
      <c r="B827" s="3" t="s">
        <v>236</v>
      </c>
      <c r="C827" s="33"/>
      <c r="D827" s="13">
        <v>-3.8022813688213031E-2</v>
      </c>
      <c r="E827" s="13">
        <v>4.5627376425855459E-2</v>
      </c>
      <c r="F827" s="13">
        <v>-0.24714828897338414</v>
      </c>
      <c r="G827" s="13">
        <v>-3.8022813688213031E-2</v>
      </c>
      <c r="H827" s="13">
        <v>0.12927756653992395</v>
      </c>
      <c r="I827" s="13">
        <v>-0.12167300380228152</v>
      </c>
      <c r="J827" s="13">
        <v>3.8022813688212143E-3</v>
      </c>
      <c r="K827" s="13" t="s">
        <v>678</v>
      </c>
      <c r="L827" s="13">
        <v>0.33840304182509495</v>
      </c>
      <c r="M827" s="13" t="s">
        <v>678</v>
      </c>
      <c r="N827" s="13">
        <v>3.8022813688212143E-3</v>
      </c>
      <c r="O827" s="13">
        <v>8.7452471482889704E-2</v>
      </c>
      <c r="P827" s="13">
        <v>3.8022813688212143E-3</v>
      </c>
      <c r="Q827" s="13" t="s">
        <v>678</v>
      </c>
      <c r="R827" s="13">
        <v>-3.8022813688213031E-2</v>
      </c>
      <c r="S827" s="13">
        <v>0.25475285171102646</v>
      </c>
      <c r="T827" s="13">
        <v>3.8022813688212143E-3</v>
      </c>
      <c r="U827" s="108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63"/>
    </row>
    <row r="828" spans="1:65">
      <c r="A828" s="35"/>
      <c r="B828" s="54" t="s">
        <v>237</v>
      </c>
      <c r="C828" s="55"/>
      <c r="D828" s="53">
        <v>0.34</v>
      </c>
      <c r="E828" s="53">
        <v>0.34</v>
      </c>
      <c r="F828" s="53">
        <v>2.02</v>
      </c>
      <c r="G828" s="53">
        <v>0.34</v>
      </c>
      <c r="H828" s="53">
        <v>1.01</v>
      </c>
      <c r="I828" s="53">
        <v>1.01</v>
      </c>
      <c r="J828" s="53">
        <v>0</v>
      </c>
      <c r="K828" s="53">
        <v>42.48</v>
      </c>
      <c r="L828" s="53">
        <v>2.7</v>
      </c>
      <c r="M828" s="53">
        <v>42.48</v>
      </c>
      <c r="N828" s="53">
        <v>0</v>
      </c>
      <c r="O828" s="53">
        <v>0.67</v>
      </c>
      <c r="P828" s="53">
        <v>0</v>
      </c>
      <c r="Q828" s="53">
        <v>7.08</v>
      </c>
      <c r="R828" s="53">
        <v>0.34</v>
      </c>
      <c r="S828" s="53">
        <v>2.19</v>
      </c>
      <c r="T828" s="53">
        <v>0</v>
      </c>
      <c r="U828" s="108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63"/>
    </row>
    <row r="829" spans="1:65">
      <c r="B829" s="36"/>
      <c r="C829" s="20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BM829" s="63"/>
    </row>
    <row r="830" spans="1:65" ht="15">
      <c r="B830" s="37" t="s">
        <v>565</v>
      </c>
      <c r="BM830" s="32" t="s">
        <v>286</v>
      </c>
    </row>
    <row r="831" spans="1:65" ht="15">
      <c r="A831" s="28" t="s">
        <v>200</v>
      </c>
      <c r="B831" s="18" t="s">
        <v>115</v>
      </c>
      <c r="C831" s="15" t="s">
        <v>116</v>
      </c>
      <c r="D831" s="16" t="s">
        <v>228</v>
      </c>
      <c r="E831" s="108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2">
        <v>1</v>
      </c>
    </row>
    <row r="832" spans="1:65">
      <c r="A832" s="35"/>
      <c r="B832" s="19" t="s">
        <v>229</v>
      </c>
      <c r="C832" s="8" t="s">
        <v>229</v>
      </c>
      <c r="D832" s="105" t="s">
        <v>247</v>
      </c>
      <c r="E832" s="108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2" t="s">
        <v>83</v>
      </c>
    </row>
    <row r="833" spans="1:65">
      <c r="A833" s="35"/>
      <c r="B833" s="19"/>
      <c r="C833" s="8"/>
      <c r="D833" s="9" t="s">
        <v>303</v>
      </c>
      <c r="E833" s="108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2">
        <v>2</v>
      </c>
    </row>
    <row r="834" spans="1:65">
      <c r="A834" s="35"/>
      <c r="B834" s="19"/>
      <c r="C834" s="8"/>
      <c r="D834" s="29" t="s">
        <v>306</v>
      </c>
      <c r="E834" s="108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2">
        <v>2</v>
      </c>
    </row>
    <row r="835" spans="1:65">
      <c r="A835" s="35"/>
      <c r="B835" s="18">
        <v>1</v>
      </c>
      <c r="C835" s="14">
        <v>1</v>
      </c>
      <c r="D835" s="22">
        <v>4.2900000000000009</v>
      </c>
      <c r="E835" s="108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2">
        <v>1</v>
      </c>
    </row>
    <row r="836" spans="1:65">
      <c r="A836" s="35"/>
      <c r="B836" s="19">
        <v>1</v>
      </c>
      <c r="C836" s="8">
        <v>2</v>
      </c>
      <c r="D836" s="10">
        <v>8.99</v>
      </c>
      <c r="E836" s="108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2" t="e">
        <v>#N/A</v>
      </c>
    </row>
    <row r="837" spans="1:65">
      <c r="A837" s="35"/>
      <c r="B837" s="19">
        <v>1</v>
      </c>
      <c r="C837" s="8">
        <v>3</v>
      </c>
      <c r="D837" s="10">
        <v>12.62</v>
      </c>
      <c r="E837" s="108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2">
        <v>16</v>
      </c>
    </row>
    <row r="838" spans="1:65">
      <c r="A838" s="35"/>
      <c r="B838" s="19">
        <v>1</v>
      </c>
      <c r="C838" s="8">
        <v>4</v>
      </c>
      <c r="D838" s="10">
        <v>0.71000000000000008</v>
      </c>
      <c r="E838" s="108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2">
        <v>8.9133333333333304</v>
      </c>
    </row>
    <row r="839" spans="1:65">
      <c r="A839" s="35"/>
      <c r="B839" s="19">
        <v>1</v>
      </c>
      <c r="C839" s="8">
        <v>5</v>
      </c>
      <c r="D839" s="10">
        <v>16.189999999999998</v>
      </c>
      <c r="E839" s="108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2">
        <v>15</v>
      </c>
    </row>
    <row r="840" spans="1:65">
      <c r="A840" s="35"/>
      <c r="B840" s="19">
        <v>1</v>
      </c>
      <c r="C840" s="8">
        <v>6</v>
      </c>
      <c r="D840" s="10">
        <v>10.68</v>
      </c>
      <c r="E840" s="108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63"/>
    </row>
    <row r="841" spans="1:65">
      <c r="A841" s="35"/>
      <c r="B841" s="20" t="s">
        <v>233</v>
      </c>
      <c r="C841" s="12"/>
      <c r="D841" s="26">
        <v>8.9133333333333322</v>
      </c>
      <c r="E841" s="108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63"/>
    </row>
    <row r="842" spans="1:65">
      <c r="A842" s="35"/>
      <c r="B842" s="3" t="s">
        <v>234</v>
      </c>
      <c r="C842" s="33"/>
      <c r="D842" s="11">
        <v>9.8350000000000009</v>
      </c>
      <c r="E842" s="108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63"/>
    </row>
    <row r="843" spans="1:65">
      <c r="A843" s="35"/>
      <c r="B843" s="3" t="s">
        <v>235</v>
      </c>
      <c r="C843" s="33"/>
      <c r="D843" s="27">
        <v>5.6300290111745142</v>
      </c>
      <c r="E843" s="108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63"/>
    </row>
    <row r="844" spans="1:65">
      <c r="A844" s="35"/>
      <c r="B844" s="3" t="s">
        <v>87</v>
      </c>
      <c r="C844" s="33"/>
      <c r="D844" s="13">
        <v>0.63164125031875629</v>
      </c>
      <c r="E844" s="108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63"/>
    </row>
    <row r="845" spans="1:65">
      <c r="A845" s="35"/>
      <c r="B845" s="3" t="s">
        <v>236</v>
      </c>
      <c r="C845" s="33"/>
      <c r="D845" s="13">
        <v>2.2204460492503131E-16</v>
      </c>
      <c r="E845" s="108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63"/>
    </row>
    <row r="846" spans="1:65">
      <c r="A846" s="35"/>
      <c r="B846" s="54" t="s">
        <v>237</v>
      </c>
      <c r="C846" s="55"/>
      <c r="D846" s="53" t="s">
        <v>238</v>
      </c>
      <c r="E846" s="108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63"/>
    </row>
    <row r="847" spans="1:65">
      <c r="B847" s="36"/>
      <c r="C847" s="20"/>
      <c r="D847" s="31"/>
      <c r="BM847" s="63"/>
    </row>
    <row r="848" spans="1:65" ht="15">
      <c r="B848" s="37" t="s">
        <v>566</v>
      </c>
      <c r="BM848" s="32" t="s">
        <v>67</v>
      </c>
    </row>
    <row r="849" spans="1:65" ht="15">
      <c r="A849" s="28" t="s">
        <v>60</v>
      </c>
      <c r="B849" s="18" t="s">
        <v>115</v>
      </c>
      <c r="C849" s="15" t="s">
        <v>116</v>
      </c>
      <c r="D849" s="16" t="s">
        <v>228</v>
      </c>
      <c r="E849" s="17" t="s">
        <v>228</v>
      </c>
      <c r="F849" s="17" t="s">
        <v>228</v>
      </c>
      <c r="G849" s="17" t="s">
        <v>228</v>
      </c>
      <c r="H849" s="17" t="s">
        <v>228</v>
      </c>
      <c r="I849" s="17" t="s">
        <v>228</v>
      </c>
      <c r="J849" s="17" t="s">
        <v>228</v>
      </c>
      <c r="K849" s="17" t="s">
        <v>228</v>
      </c>
      <c r="L849" s="17" t="s">
        <v>228</v>
      </c>
      <c r="M849" s="17" t="s">
        <v>228</v>
      </c>
      <c r="N849" s="17" t="s">
        <v>228</v>
      </c>
      <c r="O849" s="17" t="s">
        <v>228</v>
      </c>
      <c r="P849" s="17" t="s">
        <v>228</v>
      </c>
      <c r="Q849" s="17" t="s">
        <v>228</v>
      </c>
      <c r="R849" s="17" t="s">
        <v>228</v>
      </c>
      <c r="S849" s="17" t="s">
        <v>228</v>
      </c>
      <c r="T849" s="17" t="s">
        <v>228</v>
      </c>
      <c r="U849" s="17" t="s">
        <v>228</v>
      </c>
      <c r="V849" s="17" t="s">
        <v>228</v>
      </c>
      <c r="W849" s="17" t="s">
        <v>228</v>
      </c>
      <c r="X849" s="17" t="s">
        <v>228</v>
      </c>
      <c r="Y849" s="17" t="s">
        <v>228</v>
      </c>
      <c r="Z849" s="17" t="s">
        <v>228</v>
      </c>
      <c r="AA849" s="17" t="s">
        <v>228</v>
      </c>
      <c r="AB849" s="17" t="s">
        <v>228</v>
      </c>
      <c r="AC849" s="17" t="s">
        <v>228</v>
      </c>
      <c r="AD849" s="17" t="s">
        <v>228</v>
      </c>
      <c r="AE849" s="17" t="s">
        <v>228</v>
      </c>
      <c r="AF849" s="17" t="s">
        <v>228</v>
      </c>
      <c r="AG849" s="108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2">
        <v>1</v>
      </c>
    </row>
    <row r="850" spans="1:65">
      <c r="A850" s="35"/>
      <c r="B850" s="19" t="s">
        <v>229</v>
      </c>
      <c r="C850" s="8" t="s">
        <v>229</v>
      </c>
      <c r="D850" s="105" t="s">
        <v>241</v>
      </c>
      <c r="E850" s="107" t="s">
        <v>242</v>
      </c>
      <c r="F850" s="107" t="s">
        <v>243</v>
      </c>
      <c r="G850" s="107" t="s">
        <v>244</v>
      </c>
      <c r="H850" s="107" t="s">
        <v>245</v>
      </c>
      <c r="I850" s="107" t="s">
        <v>246</v>
      </c>
      <c r="J850" s="107" t="s">
        <v>247</v>
      </c>
      <c r="K850" s="107" t="s">
        <v>250</v>
      </c>
      <c r="L850" s="107" t="s">
        <v>251</v>
      </c>
      <c r="M850" s="107" t="s">
        <v>253</v>
      </c>
      <c r="N850" s="107" t="s">
        <v>254</v>
      </c>
      <c r="O850" s="107" t="s">
        <v>256</v>
      </c>
      <c r="P850" s="107" t="s">
        <v>257</v>
      </c>
      <c r="Q850" s="107" t="s">
        <v>260</v>
      </c>
      <c r="R850" s="107" t="s">
        <v>261</v>
      </c>
      <c r="S850" s="107" t="s">
        <v>262</v>
      </c>
      <c r="T850" s="107" t="s">
        <v>265</v>
      </c>
      <c r="U850" s="107" t="s">
        <v>266</v>
      </c>
      <c r="V850" s="107" t="s">
        <v>267</v>
      </c>
      <c r="W850" s="107" t="s">
        <v>268</v>
      </c>
      <c r="X850" s="107" t="s">
        <v>270</v>
      </c>
      <c r="Y850" s="107" t="s">
        <v>271</v>
      </c>
      <c r="Z850" s="107" t="s">
        <v>272</v>
      </c>
      <c r="AA850" s="107" t="s">
        <v>274</v>
      </c>
      <c r="AB850" s="107" t="s">
        <v>275</v>
      </c>
      <c r="AC850" s="107" t="s">
        <v>276</v>
      </c>
      <c r="AD850" s="107" t="s">
        <v>277</v>
      </c>
      <c r="AE850" s="107" t="s">
        <v>278</v>
      </c>
      <c r="AF850" s="107" t="s">
        <v>279</v>
      </c>
      <c r="AG850" s="108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2" t="s">
        <v>1</v>
      </c>
    </row>
    <row r="851" spans="1:65">
      <c r="A851" s="35"/>
      <c r="B851" s="19"/>
      <c r="C851" s="8"/>
      <c r="D851" s="9" t="s">
        <v>303</v>
      </c>
      <c r="E851" s="10" t="s">
        <v>304</v>
      </c>
      <c r="F851" s="10" t="s">
        <v>303</v>
      </c>
      <c r="G851" s="10" t="s">
        <v>303</v>
      </c>
      <c r="H851" s="10" t="s">
        <v>304</v>
      </c>
      <c r="I851" s="10" t="s">
        <v>304</v>
      </c>
      <c r="J851" s="10" t="s">
        <v>305</v>
      </c>
      <c r="K851" s="10" t="s">
        <v>303</v>
      </c>
      <c r="L851" s="10" t="s">
        <v>305</v>
      </c>
      <c r="M851" s="10" t="s">
        <v>303</v>
      </c>
      <c r="N851" s="10" t="s">
        <v>305</v>
      </c>
      <c r="O851" s="10" t="s">
        <v>303</v>
      </c>
      <c r="P851" s="10" t="s">
        <v>305</v>
      </c>
      <c r="Q851" s="10" t="s">
        <v>304</v>
      </c>
      <c r="R851" s="10" t="s">
        <v>304</v>
      </c>
      <c r="S851" s="10" t="s">
        <v>303</v>
      </c>
      <c r="T851" s="10" t="s">
        <v>305</v>
      </c>
      <c r="U851" s="10" t="s">
        <v>304</v>
      </c>
      <c r="V851" s="10" t="s">
        <v>304</v>
      </c>
      <c r="W851" s="10" t="s">
        <v>304</v>
      </c>
      <c r="X851" s="10" t="s">
        <v>303</v>
      </c>
      <c r="Y851" s="10" t="s">
        <v>304</v>
      </c>
      <c r="Z851" s="10" t="s">
        <v>305</v>
      </c>
      <c r="AA851" s="10" t="s">
        <v>304</v>
      </c>
      <c r="AB851" s="10" t="s">
        <v>305</v>
      </c>
      <c r="AC851" s="10" t="s">
        <v>304</v>
      </c>
      <c r="AD851" s="10" t="s">
        <v>305</v>
      </c>
      <c r="AE851" s="10" t="s">
        <v>305</v>
      </c>
      <c r="AF851" s="10" t="s">
        <v>305</v>
      </c>
      <c r="AG851" s="108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2">
        <v>3</v>
      </c>
    </row>
    <row r="852" spans="1:65">
      <c r="A852" s="35"/>
      <c r="B852" s="19"/>
      <c r="C852" s="8"/>
      <c r="D852" s="29" t="s">
        <v>306</v>
      </c>
      <c r="E852" s="29" t="s">
        <v>307</v>
      </c>
      <c r="F852" s="29" t="s">
        <v>306</v>
      </c>
      <c r="G852" s="29" t="s">
        <v>306</v>
      </c>
      <c r="H852" s="29" t="s">
        <v>306</v>
      </c>
      <c r="I852" s="29" t="s">
        <v>306</v>
      </c>
      <c r="J852" s="29" t="s">
        <v>306</v>
      </c>
      <c r="K852" s="29" t="s">
        <v>306</v>
      </c>
      <c r="L852" s="29" t="s">
        <v>307</v>
      </c>
      <c r="M852" s="29" t="s">
        <v>121</v>
      </c>
      <c r="N852" s="29" t="s">
        <v>308</v>
      </c>
      <c r="O852" s="29" t="s">
        <v>121</v>
      </c>
      <c r="P852" s="29" t="s">
        <v>294</v>
      </c>
      <c r="Q852" s="29" t="s">
        <v>308</v>
      </c>
      <c r="R852" s="29" t="s">
        <v>309</v>
      </c>
      <c r="S852" s="29" t="s">
        <v>306</v>
      </c>
      <c r="T852" s="29" t="s">
        <v>306</v>
      </c>
      <c r="U852" s="29" t="s">
        <v>308</v>
      </c>
      <c r="V852" s="29" t="s">
        <v>307</v>
      </c>
      <c r="W852" s="29" t="s">
        <v>309</v>
      </c>
      <c r="X852" s="29" t="s">
        <v>306</v>
      </c>
      <c r="Y852" s="29" t="s">
        <v>308</v>
      </c>
      <c r="Z852" s="29" t="s">
        <v>284</v>
      </c>
      <c r="AA852" s="29" t="s">
        <v>308</v>
      </c>
      <c r="AB852" s="29" t="s">
        <v>306</v>
      </c>
      <c r="AC852" s="29" t="s">
        <v>306</v>
      </c>
      <c r="AD852" s="29" t="s">
        <v>306</v>
      </c>
      <c r="AE852" s="29" t="s">
        <v>306</v>
      </c>
      <c r="AF852" s="29" t="s">
        <v>309</v>
      </c>
      <c r="AG852" s="108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2">
        <v>3</v>
      </c>
    </row>
    <row r="853" spans="1:65">
      <c r="A853" s="35"/>
      <c r="B853" s="18">
        <v>1</v>
      </c>
      <c r="C853" s="14">
        <v>1</v>
      </c>
      <c r="D853" s="173">
        <v>0.98</v>
      </c>
      <c r="E853" s="173">
        <v>0.96</v>
      </c>
      <c r="F853" s="181">
        <v>0.93999999999999984</v>
      </c>
      <c r="G853" s="173">
        <v>0.93999999999999984</v>
      </c>
      <c r="H853" s="181">
        <v>0.94674009999999997</v>
      </c>
      <c r="I853" s="173">
        <v>0.91999999999999993</v>
      </c>
      <c r="J853" s="181">
        <v>0.93256972111553793</v>
      </c>
      <c r="K853" s="173">
        <v>0.96</v>
      </c>
      <c r="L853" s="173">
        <v>1.0097229999999999</v>
      </c>
      <c r="M853" s="173">
        <v>0.91</v>
      </c>
      <c r="N853" s="173">
        <v>0.96</v>
      </c>
      <c r="O853" s="173">
        <v>0.94450000000000001</v>
      </c>
      <c r="P853" s="173">
        <v>1.002</v>
      </c>
      <c r="Q853" s="173">
        <v>0.90000000000000013</v>
      </c>
      <c r="R853" s="173">
        <v>0.95843497320000015</v>
      </c>
      <c r="S853" s="173">
        <v>1</v>
      </c>
      <c r="T853" s="173">
        <v>0.93</v>
      </c>
      <c r="U853" s="173">
        <v>1.05</v>
      </c>
      <c r="V853" s="173">
        <v>0.91</v>
      </c>
      <c r="W853" s="173">
        <v>0.90600000000000003</v>
      </c>
      <c r="X853" s="173">
        <v>0.96</v>
      </c>
      <c r="Y853" s="173">
        <v>0.99099999999999999</v>
      </c>
      <c r="Z853" s="173">
        <v>0.90500000000000003</v>
      </c>
      <c r="AA853" s="179">
        <v>1.24</v>
      </c>
      <c r="AB853" s="173">
        <v>1.02</v>
      </c>
      <c r="AC853" s="173">
        <v>0.91999999999999993</v>
      </c>
      <c r="AD853" s="183">
        <v>1.04</v>
      </c>
      <c r="AE853" s="173">
        <v>0.85817540000000003</v>
      </c>
      <c r="AF853" s="173">
        <v>0.94620000000000004</v>
      </c>
      <c r="AG853" s="174"/>
      <c r="AH853" s="175"/>
      <c r="AI853" s="175"/>
      <c r="AJ853" s="175"/>
      <c r="AK853" s="175"/>
      <c r="AL853" s="175"/>
      <c r="AM853" s="175"/>
      <c r="AN853" s="175"/>
      <c r="AO853" s="175"/>
      <c r="AP853" s="175"/>
      <c r="AQ853" s="175"/>
      <c r="AR853" s="175"/>
      <c r="AS853" s="175"/>
      <c r="AT853" s="175"/>
      <c r="AU853" s="175"/>
      <c r="AV853" s="175"/>
      <c r="AW853" s="175"/>
      <c r="AX853" s="175"/>
      <c r="AY853" s="175"/>
      <c r="AZ853" s="175"/>
      <c r="BA853" s="175"/>
      <c r="BB853" s="175"/>
      <c r="BC853" s="175"/>
      <c r="BD853" s="175"/>
      <c r="BE853" s="175"/>
      <c r="BF853" s="175"/>
      <c r="BG853" s="175"/>
      <c r="BH853" s="175"/>
      <c r="BI853" s="175"/>
      <c r="BJ853" s="175"/>
      <c r="BK853" s="175"/>
      <c r="BL853" s="175"/>
      <c r="BM853" s="176">
        <v>1</v>
      </c>
    </row>
    <row r="854" spans="1:65">
      <c r="A854" s="35"/>
      <c r="B854" s="19">
        <v>1</v>
      </c>
      <c r="C854" s="8">
        <v>2</v>
      </c>
      <c r="D854" s="177">
        <v>0.93</v>
      </c>
      <c r="E854" s="177">
        <v>0.96</v>
      </c>
      <c r="F854" s="184">
        <v>0.93999999999999984</v>
      </c>
      <c r="G854" s="177">
        <v>0.91500000000000004</v>
      </c>
      <c r="H854" s="184">
        <v>0.95502560000000003</v>
      </c>
      <c r="I854" s="177">
        <v>0.89</v>
      </c>
      <c r="J854" s="184">
        <v>0.94115308151093446</v>
      </c>
      <c r="K854" s="177">
        <v>0.98</v>
      </c>
      <c r="L854" s="177">
        <v>1.0393709999999998</v>
      </c>
      <c r="M854" s="177">
        <v>0.86</v>
      </c>
      <c r="N854" s="177">
        <v>0.96</v>
      </c>
      <c r="O854" s="177">
        <v>0.94199999999999995</v>
      </c>
      <c r="P854" s="177">
        <v>0.98499999999999999</v>
      </c>
      <c r="Q854" s="177">
        <v>0.91</v>
      </c>
      <c r="R854" s="177">
        <v>0.97165151081037515</v>
      </c>
      <c r="S854" s="177">
        <v>0.98</v>
      </c>
      <c r="T854" s="177">
        <v>0.95</v>
      </c>
      <c r="U854" s="177">
        <v>1.05</v>
      </c>
      <c r="V854" s="177">
        <v>0.91</v>
      </c>
      <c r="W854" s="177">
        <v>0.91</v>
      </c>
      <c r="X854" s="177">
        <v>0.95</v>
      </c>
      <c r="Y854" s="177">
        <v>1.01</v>
      </c>
      <c r="Z854" s="177">
        <v>0.89</v>
      </c>
      <c r="AA854" s="180">
        <v>1.31</v>
      </c>
      <c r="AB854" s="177">
        <v>0.97199999999999998</v>
      </c>
      <c r="AC854" s="177">
        <v>0.90000000000000013</v>
      </c>
      <c r="AD854" s="177">
        <v>1</v>
      </c>
      <c r="AE854" s="177">
        <v>0.86162299999999992</v>
      </c>
      <c r="AF854" s="177">
        <v>0.95040000000000002</v>
      </c>
      <c r="AG854" s="174"/>
      <c r="AH854" s="175"/>
      <c r="AI854" s="175"/>
      <c r="AJ854" s="175"/>
      <c r="AK854" s="175"/>
      <c r="AL854" s="175"/>
      <c r="AM854" s="175"/>
      <c r="AN854" s="175"/>
      <c r="AO854" s="175"/>
      <c r="AP854" s="175"/>
      <c r="AQ854" s="175"/>
      <c r="AR854" s="175"/>
      <c r="AS854" s="175"/>
      <c r="AT854" s="175"/>
      <c r="AU854" s="175"/>
      <c r="AV854" s="175"/>
      <c r="AW854" s="175"/>
      <c r="AX854" s="175"/>
      <c r="AY854" s="175"/>
      <c r="AZ854" s="175"/>
      <c r="BA854" s="175"/>
      <c r="BB854" s="175"/>
      <c r="BC854" s="175"/>
      <c r="BD854" s="175"/>
      <c r="BE854" s="175"/>
      <c r="BF854" s="175"/>
      <c r="BG854" s="175"/>
      <c r="BH854" s="175"/>
      <c r="BI854" s="175"/>
      <c r="BJ854" s="175"/>
      <c r="BK854" s="175"/>
      <c r="BL854" s="175"/>
      <c r="BM854" s="176" t="e">
        <v>#N/A</v>
      </c>
    </row>
    <row r="855" spans="1:65">
      <c r="A855" s="35"/>
      <c r="B855" s="19">
        <v>1</v>
      </c>
      <c r="C855" s="8">
        <v>3</v>
      </c>
      <c r="D855" s="177">
        <v>0.93999999999999984</v>
      </c>
      <c r="E855" s="177">
        <v>0.97</v>
      </c>
      <c r="F855" s="184">
        <v>0.95</v>
      </c>
      <c r="G855" s="177">
        <v>0.94900000000000007</v>
      </c>
      <c r="H855" s="184">
        <v>0.94844230000000007</v>
      </c>
      <c r="I855" s="177">
        <v>0.91</v>
      </c>
      <c r="J855" s="184">
        <v>0.93379174852652269</v>
      </c>
      <c r="K855" s="184">
        <v>0.95</v>
      </c>
      <c r="L855" s="27">
        <v>1.0141979999999999</v>
      </c>
      <c r="M855" s="27">
        <v>0.86999999999999988</v>
      </c>
      <c r="N855" s="27">
        <v>0.96</v>
      </c>
      <c r="O855" s="27">
        <v>0.98699999999999999</v>
      </c>
      <c r="P855" s="27">
        <v>0.98499999999999999</v>
      </c>
      <c r="Q855" s="27">
        <v>0.90000000000000013</v>
      </c>
      <c r="R855" s="27">
        <v>0.97309229039999989</v>
      </c>
      <c r="S855" s="27">
        <v>1</v>
      </c>
      <c r="T855" s="27">
        <v>0.93999999999999984</v>
      </c>
      <c r="U855" s="27">
        <v>1.02</v>
      </c>
      <c r="V855" s="27">
        <v>0.91999999999999993</v>
      </c>
      <c r="W855" s="27">
        <v>0.90100000000000002</v>
      </c>
      <c r="X855" s="27">
        <v>0.95</v>
      </c>
      <c r="Y855" s="27">
        <v>1.01</v>
      </c>
      <c r="Z855" s="27">
        <v>0.89999999999999991</v>
      </c>
      <c r="AA855" s="185">
        <v>1.26</v>
      </c>
      <c r="AB855" s="27">
        <v>0.98</v>
      </c>
      <c r="AC855" s="27">
        <v>0.91</v>
      </c>
      <c r="AD855" s="27">
        <v>1</v>
      </c>
      <c r="AE855" s="27">
        <v>0.85643119999999995</v>
      </c>
      <c r="AF855" s="27">
        <v>0.96050000000000002</v>
      </c>
      <c r="AG855" s="174"/>
      <c r="AH855" s="175"/>
      <c r="AI855" s="175"/>
      <c r="AJ855" s="175"/>
      <c r="AK855" s="175"/>
      <c r="AL855" s="175"/>
      <c r="AM855" s="175"/>
      <c r="AN855" s="175"/>
      <c r="AO855" s="175"/>
      <c r="AP855" s="175"/>
      <c r="AQ855" s="175"/>
      <c r="AR855" s="175"/>
      <c r="AS855" s="175"/>
      <c r="AT855" s="175"/>
      <c r="AU855" s="175"/>
      <c r="AV855" s="175"/>
      <c r="AW855" s="175"/>
      <c r="AX855" s="175"/>
      <c r="AY855" s="175"/>
      <c r="AZ855" s="175"/>
      <c r="BA855" s="175"/>
      <c r="BB855" s="175"/>
      <c r="BC855" s="175"/>
      <c r="BD855" s="175"/>
      <c r="BE855" s="175"/>
      <c r="BF855" s="175"/>
      <c r="BG855" s="175"/>
      <c r="BH855" s="175"/>
      <c r="BI855" s="175"/>
      <c r="BJ855" s="175"/>
      <c r="BK855" s="175"/>
      <c r="BL855" s="175"/>
      <c r="BM855" s="176">
        <v>16</v>
      </c>
    </row>
    <row r="856" spans="1:65">
      <c r="A856" s="35"/>
      <c r="B856" s="19">
        <v>1</v>
      </c>
      <c r="C856" s="8">
        <v>4</v>
      </c>
      <c r="D856" s="177">
        <v>0.90000000000000013</v>
      </c>
      <c r="E856" s="177">
        <v>0.96</v>
      </c>
      <c r="F856" s="184">
        <v>0.93999999999999984</v>
      </c>
      <c r="G856" s="177">
        <v>0.91400000000000003</v>
      </c>
      <c r="H856" s="184">
        <v>0.93778309999999998</v>
      </c>
      <c r="I856" s="177">
        <v>0.90000000000000013</v>
      </c>
      <c r="J856" s="184">
        <v>0.92847082494969835</v>
      </c>
      <c r="K856" s="184">
        <v>0.98</v>
      </c>
      <c r="L856" s="27">
        <v>1.0146489999999999</v>
      </c>
      <c r="M856" s="27">
        <v>0.88</v>
      </c>
      <c r="N856" s="27">
        <v>0.96</v>
      </c>
      <c r="O856" s="27">
        <v>0.94450000000000001</v>
      </c>
      <c r="P856" s="27">
        <v>0.99299999999999999</v>
      </c>
      <c r="Q856" s="27">
        <v>0.91</v>
      </c>
      <c r="R856" s="27">
        <v>0.94260762720000024</v>
      </c>
      <c r="S856" s="27">
        <v>0.97</v>
      </c>
      <c r="T856" s="27">
        <v>0.93999999999999984</v>
      </c>
      <c r="U856" s="27">
        <v>1.02</v>
      </c>
      <c r="V856" s="27">
        <v>0.91999999999999993</v>
      </c>
      <c r="W856" s="27">
        <v>0.91</v>
      </c>
      <c r="X856" s="27">
        <v>0.95</v>
      </c>
      <c r="Y856" s="186">
        <v>0.95300000000000007</v>
      </c>
      <c r="Z856" s="27">
        <v>0.88</v>
      </c>
      <c r="AA856" s="185">
        <v>1.23</v>
      </c>
      <c r="AB856" s="27">
        <v>1</v>
      </c>
      <c r="AC856" s="27">
        <v>0.88</v>
      </c>
      <c r="AD856" s="27">
        <v>0.98</v>
      </c>
      <c r="AE856" s="27">
        <v>0.85820819999999998</v>
      </c>
      <c r="AF856" s="27">
        <v>0.97670000000000001</v>
      </c>
      <c r="AG856" s="174"/>
      <c r="AH856" s="175"/>
      <c r="AI856" s="175"/>
      <c r="AJ856" s="175"/>
      <c r="AK856" s="175"/>
      <c r="AL856" s="175"/>
      <c r="AM856" s="175"/>
      <c r="AN856" s="175"/>
      <c r="AO856" s="175"/>
      <c r="AP856" s="175"/>
      <c r="AQ856" s="175"/>
      <c r="AR856" s="175"/>
      <c r="AS856" s="175"/>
      <c r="AT856" s="175"/>
      <c r="AU856" s="175"/>
      <c r="AV856" s="175"/>
      <c r="AW856" s="175"/>
      <c r="AX856" s="175"/>
      <c r="AY856" s="175"/>
      <c r="AZ856" s="175"/>
      <c r="BA856" s="175"/>
      <c r="BB856" s="175"/>
      <c r="BC856" s="175"/>
      <c r="BD856" s="175"/>
      <c r="BE856" s="175"/>
      <c r="BF856" s="175"/>
      <c r="BG856" s="175"/>
      <c r="BH856" s="175"/>
      <c r="BI856" s="175"/>
      <c r="BJ856" s="175"/>
      <c r="BK856" s="175"/>
      <c r="BL856" s="175"/>
      <c r="BM856" s="176">
        <v>0.94768522532737098</v>
      </c>
    </row>
    <row r="857" spans="1:65">
      <c r="A857" s="35"/>
      <c r="B857" s="19">
        <v>1</v>
      </c>
      <c r="C857" s="8">
        <v>5</v>
      </c>
      <c r="D857" s="177">
        <v>0.89</v>
      </c>
      <c r="E857" s="177">
        <v>0.96</v>
      </c>
      <c r="F857" s="177">
        <v>0.96</v>
      </c>
      <c r="G857" s="177">
        <v>0.93899999999999995</v>
      </c>
      <c r="H857" s="177">
        <v>0.94467479999999993</v>
      </c>
      <c r="I857" s="177">
        <v>0.89</v>
      </c>
      <c r="J857" s="177">
        <v>0.94452191235059757</v>
      </c>
      <c r="K857" s="177">
        <v>0.97</v>
      </c>
      <c r="L857" s="177">
        <v>1.0308040000000001</v>
      </c>
      <c r="M857" s="177">
        <v>0.90000000000000013</v>
      </c>
      <c r="N857" s="177">
        <v>0.93999999999999984</v>
      </c>
      <c r="O857" s="177">
        <v>1.032</v>
      </c>
      <c r="P857" s="177">
        <v>1.0089999999999999</v>
      </c>
      <c r="Q857" s="177">
        <v>0.91</v>
      </c>
      <c r="R857" s="177">
        <v>0.9331094484000001</v>
      </c>
      <c r="S857" s="177">
        <v>0.98</v>
      </c>
      <c r="T857" s="177">
        <v>0.91999999999999993</v>
      </c>
      <c r="U857" s="177">
        <v>1.05</v>
      </c>
      <c r="V857" s="177">
        <v>0.91999999999999993</v>
      </c>
      <c r="W857" s="177">
        <v>0.89700000000000002</v>
      </c>
      <c r="X857" s="177">
        <v>0.97</v>
      </c>
      <c r="Y857" s="177">
        <v>1</v>
      </c>
      <c r="Z857" s="177">
        <v>0.89500000000000002</v>
      </c>
      <c r="AA857" s="180">
        <v>1.27</v>
      </c>
      <c r="AB857" s="177">
        <v>1</v>
      </c>
      <c r="AC857" s="177">
        <v>0.89</v>
      </c>
      <c r="AD857" s="177">
        <v>0.98999999999999988</v>
      </c>
      <c r="AE857" s="177">
        <v>0.8596682000000001</v>
      </c>
      <c r="AF857" s="177">
        <v>0.93740000000000001</v>
      </c>
      <c r="AG857" s="174"/>
      <c r="AH857" s="175"/>
      <c r="AI857" s="175"/>
      <c r="AJ857" s="175"/>
      <c r="AK857" s="175"/>
      <c r="AL857" s="175"/>
      <c r="AM857" s="175"/>
      <c r="AN857" s="175"/>
      <c r="AO857" s="175"/>
      <c r="AP857" s="175"/>
      <c r="AQ857" s="175"/>
      <c r="AR857" s="175"/>
      <c r="AS857" s="175"/>
      <c r="AT857" s="175"/>
      <c r="AU857" s="175"/>
      <c r="AV857" s="175"/>
      <c r="AW857" s="175"/>
      <c r="AX857" s="175"/>
      <c r="AY857" s="175"/>
      <c r="AZ857" s="175"/>
      <c r="BA857" s="175"/>
      <c r="BB857" s="175"/>
      <c r="BC857" s="175"/>
      <c r="BD857" s="175"/>
      <c r="BE857" s="175"/>
      <c r="BF857" s="175"/>
      <c r="BG857" s="175"/>
      <c r="BH857" s="175"/>
      <c r="BI857" s="175"/>
      <c r="BJ857" s="175"/>
      <c r="BK857" s="175"/>
      <c r="BL857" s="175"/>
      <c r="BM857" s="176">
        <v>55</v>
      </c>
    </row>
    <row r="858" spans="1:65">
      <c r="A858" s="35"/>
      <c r="B858" s="19">
        <v>1</v>
      </c>
      <c r="C858" s="8">
        <v>6</v>
      </c>
      <c r="D858" s="177">
        <v>0.85000000000000009</v>
      </c>
      <c r="E858" s="177">
        <v>0.97</v>
      </c>
      <c r="F858" s="177">
        <v>0.95</v>
      </c>
      <c r="G858" s="177">
        <v>0.94900000000000007</v>
      </c>
      <c r="H858" s="177">
        <v>0.93776540000000008</v>
      </c>
      <c r="I858" s="177">
        <v>0.91999999999999993</v>
      </c>
      <c r="J858" s="177">
        <v>0.93346534653465352</v>
      </c>
      <c r="K858" s="177">
        <v>0.97</v>
      </c>
      <c r="L858" s="177">
        <v>1.0207579999999998</v>
      </c>
      <c r="M858" s="177">
        <v>0.89</v>
      </c>
      <c r="N858" s="177">
        <v>0.95</v>
      </c>
      <c r="O858" s="177">
        <v>0.97</v>
      </c>
      <c r="P858" s="177">
        <v>0.99299999999999999</v>
      </c>
      <c r="Q858" s="177">
        <v>0.91</v>
      </c>
      <c r="R858" s="177">
        <v>0.9360740700000002</v>
      </c>
      <c r="S858" s="177">
        <v>0.97</v>
      </c>
      <c r="T858" s="177">
        <v>0.93999999999999984</v>
      </c>
      <c r="U858" s="177">
        <v>1.01</v>
      </c>
      <c r="V858" s="177">
        <v>0.93</v>
      </c>
      <c r="W858" s="177">
        <v>0.91900000000000004</v>
      </c>
      <c r="X858" s="177">
        <v>0.97</v>
      </c>
      <c r="Y858" s="177">
        <v>1.02</v>
      </c>
      <c r="Z858" s="177">
        <v>0.90500000000000003</v>
      </c>
      <c r="AA858" s="180">
        <v>1.27</v>
      </c>
      <c r="AB858" s="177">
        <v>0.9820000000000001</v>
      </c>
      <c r="AC858" s="177">
        <v>0.90000000000000013</v>
      </c>
      <c r="AD858" s="177">
        <v>0.98999999999999988</v>
      </c>
      <c r="AE858" s="177">
        <v>0.8580350000000001</v>
      </c>
      <c r="AF858" s="177">
        <v>0.95469999999999999</v>
      </c>
      <c r="AG858" s="174"/>
      <c r="AH858" s="175"/>
      <c r="AI858" s="175"/>
      <c r="AJ858" s="175"/>
      <c r="AK858" s="175"/>
      <c r="AL858" s="175"/>
      <c r="AM858" s="175"/>
      <c r="AN858" s="175"/>
      <c r="AO858" s="175"/>
      <c r="AP858" s="175"/>
      <c r="AQ858" s="175"/>
      <c r="AR858" s="175"/>
      <c r="AS858" s="175"/>
      <c r="AT858" s="175"/>
      <c r="AU858" s="175"/>
      <c r="AV858" s="175"/>
      <c r="AW858" s="175"/>
      <c r="AX858" s="175"/>
      <c r="AY858" s="175"/>
      <c r="AZ858" s="175"/>
      <c r="BA858" s="175"/>
      <c r="BB858" s="175"/>
      <c r="BC858" s="175"/>
      <c r="BD858" s="175"/>
      <c r="BE858" s="175"/>
      <c r="BF858" s="175"/>
      <c r="BG858" s="175"/>
      <c r="BH858" s="175"/>
      <c r="BI858" s="175"/>
      <c r="BJ858" s="175"/>
      <c r="BK858" s="175"/>
      <c r="BL858" s="175"/>
      <c r="BM858" s="64"/>
    </row>
    <row r="859" spans="1:65">
      <c r="A859" s="35"/>
      <c r="B859" s="20" t="s">
        <v>233</v>
      </c>
      <c r="C859" s="12"/>
      <c r="D859" s="178">
        <v>0.91500000000000004</v>
      </c>
      <c r="E859" s="178">
        <v>0.96333333333333326</v>
      </c>
      <c r="F859" s="178">
        <v>0.94666666666666666</v>
      </c>
      <c r="G859" s="178">
        <v>0.93433333333333335</v>
      </c>
      <c r="H859" s="178">
        <v>0.94507188333333325</v>
      </c>
      <c r="I859" s="178">
        <v>0.90499999999999992</v>
      </c>
      <c r="J859" s="178">
        <v>0.93566210583132403</v>
      </c>
      <c r="K859" s="178">
        <v>0.96833333333333327</v>
      </c>
      <c r="L859" s="178">
        <v>1.0215838333333331</v>
      </c>
      <c r="M859" s="178">
        <v>0.8849999999999999</v>
      </c>
      <c r="N859" s="178">
        <v>0.95499999999999996</v>
      </c>
      <c r="O859" s="178">
        <v>0.96999999999999986</v>
      </c>
      <c r="P859" s="178">
        <v>0.99450000000000005</v>
      </c>
      <c r="Q859" s="178">
        <v>0.90666666666666673</v>
      </c>
      <c r="R859" s="178">
        <v>0.95249498666839594</v>
      </c>
      <c r="S859" s="178">
        <v>0.98333333333333328</v>
      </c>
      <c r="T859" s="178">
        <v>0.93666666666666654</v>
      </c>
      <c r="U859" s="178">
        <v>1.0333333333333334</v>
      </c>
      <c r="V859" s="178">
        <v>0.91833333333333333</v>
      </c>
      <c r="W859" s="178">
        <v>0.90716666666666657</v>
      </c>
      <c r="X859" s="178">
        <v>0.95833333333333315</v>
      </c>
      <c r="Y859" s="178">
        <v>0.99733333333333329</v>
      </c>
      <c r="Z859" s="178">
        <v>0.89583333333333337</v>
      </c>
      <c r="AA859" s="178">
        <v>1.263333333333333</v>
      </c>
      <c r="AB859" s="178">
        <v>0.99233333333333329</v>
      </c>
      <c r="AC859" s="178">
        <v>0.9</v>
      </c>
      <c r="AD859" s="178">
        <v>1</v>
      </c>
      <c r="AE859" s="178">
        <v>0.85869016666666675</v>
      </c>
      <c r="AF859" s="178">
        <v>0.9543166666666667</v>
      </c>
      <c r="AG859" s="174"/>
      <c r="AH859" s="175"/>
      <c r="AI859" s="175"/>
      <c r="AJ859" s="175"/>
      <c r="AK859" s="175"/>
      <c r="AL859" s="175"/>
      <c r="AM859" s="175"/>
      <c r="AN859" s="175"/>
      <c r="AO859" s="175"/>
      <c r="AP859" s="175"/>
      <c r="AQ859" s="175"/>
      <c r="AR859" s="175"/>
      <c r="AS859" s="175"/>
      <c r="AT859" s="175"/>
      <c r="AU859" s="175"/>
      <c r="AV859" s="175"/>
      <c r="AW859" s="175"/>
      <c r="AX859" s="175"/>
      <c r="AY859" s="175"/>
      <c r="AZ859" s="175"/>
      <c r="BA859" s="175"/>
      <c r="BB859" s="175"/>
      <c r="BC859" s="175"/>
      <c r="BD859" s="175"/>
      <c r="BE859" s="175"/>
      <c r="BF859" s="175"/>
      <c r="BG859" s="175"/>
      <c r="BH859" s="175"/>
      <c r="BI859" s="175"/>
      <c r="BJ859" s="175"/>
      <c r="BK859" s="175"/>
      <c r="BL859" s="175"/>
      <c r="BM859" s="64"/>
    </row>
    <row r="860" spans="1:65">
      <c r="A860" s="35"/>
      <c r="B860" s="3" t="s">
        <v>234</v>
      </c>
      <c r="C860" s="33"/>
      <c r="D860" s="27">
        <v>0.91500000000000004</v>
      </c>
      <c r="E860" s="27">
        <v>0.96</v>
      </c>
      <c r="F860" s="27">
        <v>0.94499999999999984</v>
      </c>
      <c r="G860" s="27">
        <v>0.93949999999999989</v>
      </c>
      <c r="H860" s="27">
        <v>0.94570745000000001</v>
      </c>
      <c r="I860" s="27">
        <v>0.90500000000000003</v>
      </c>
      <c r="J860" s="27">
        <v>0.9336285475305881</v>
      </c>
      <c r="K860" s="27">
        <v>0.97</v>
      </c>
      <c r="L860" s="27">
        <v>1.0177034999999999</v>
      </c>
      <c r="M860" s="27">
        <v>0.88500000000000001</v>
      </c>
      <c r="N860" s="27">
        <v>0.96</v>
      </c>
      <c r="O860" s="27">
        <v>0.95724999999999993</v>
      </c>
      <c r="P860" s="27">
        <v>0.99299999999999999</v>
      </c>
      <c r="Q860" s="27">
        <v>0.91</v>
      </c>
      <c r="R860" s="27">
        <v>0.95052130020000014</v>
      </c>
      <c r="S860" s="27">
        <v>0.98</v>
      </c>
      <c r="T860" s="27">
        <v>0.93999999999999984</v>
      </c>
      <c r="U860" s="27">
        <v>1.0350000000000001</v>
      </c>
      <c r="V860" s="27">
        <v>0.91999999999999993</v>
      </c>
      <c r="W860" s="27">
        <v>0.90800000000000003</v>
      </c>
      <c r="X860" s="27">
        <v>0.95499999999999996</v>
      </c>
      <c r="Y860" s="27">
        <v>1.0049999999999999</v>
      </c>
      <c r="Z860" s="27">
        <v>0.89749999999999996</v>
      </c>
      <c r="AA860" s="27">
        <v>1.2650000000000001</v>
      </c>
      <c r="AB860" s="27">
        <v>0.9910000000000001</v>
      </c>
      <c r="AC860" s="27">
        <v>0.90000000000000013</v>
      </c>
      <c r="AD860" s="27">
        <v>0.99499999999999988</v>
      </c>
      <c r="AE860" s="27">
        <v>0.85819179999999995</v>
      </c>
      <c r="AF860" s="27">
        <v>0.95255000000000001</v>
      </c>
      <c r="AG860" s="174"/>
      <c r="AH860" s="175"/>
      <c r="AI860" s="175"/>
      <c r="AJ860" s="175"/>
      <c r="AK860" s="175"/>
      <c r="AL860" s="175"/>
      <c r="AM860" s="175"/>
      <c r="AN860" s="175"/>
      <c r="AO860" s="175"/>
      <c r="AP860" s="175"/>
      <c r="AQ860" s="175"/>
      <c r="AR860" s="175"/>
      <c r="AS860" s="175"/>
      <c r="AT860" s="175"/>
      <c r="AU860" s="175"/>
      <c r="AV860" s="175"/>
      <c r="AW860" s="175"/>
      <c r="AX860" s="175"/>
      <c r="AY860" s="175"/>
      <c r="AZ860" s="175"/>
      <c r="BA860" s="175"/>
      <c r="BB860" s="175"/>
      <c r="BC860" s="175"/>
      <c r="BD860" s="175"/>
      <c r="BE860" s="175"/>
      <c r="BF860" s="175"/>
      <c r="BG860" s="175"/>
      <c r="BH860" s="175"/>
      <c r="BI860" s="175"/>
      <c r="BJ860" s="175"/>
      <c r="BK860" s="175"/>
      <c r="BL860" s="175"/>
      <c r="BM860" s="64"/>
    </row>
    <row r="861" spans="1:65">
      <c r="A861" s="35"/>
      <c r="B861" s="3" t="s">
        <v>235</v>
      </c>
      <c r="C861" s="33"/>
      <c r="D861" s="27">
        <v>4.5055521304275183E-2</v>
      </c>
      <c r="E861" s="27">
        <v>5.1639777949432268E-3</v>
      </c>
      <c r="F861" s="27">
        <v>8.164965809277322E-3</v>
      </c>
      <c r="G861" s="27">
        <v>1.5945741333242128E-2</v>
      </c>
      <c r="H861" s="27">
        <v>6.6315588995097298E-3</v>
      </c>
      <c r="I861" s="27">
        <v>1.3784048752090177E-2</v>
      </c>
      <c r="J861" s="27">
        <v>5.970734247595178E-3</v>
      </c>
      <c r="K861" s="27">
        <v>1.169045194450013E-2</v>
      </c>
      <c r="L861" s="27">
        <v>1.1361325510989749E-2</v>
      </c>
      <c r="M861" s="27">
        <v>1.870828693386976E-2</v>
      </c>
      <c r="N861" s="27">
        <v>8.3666002653408032E-3</v>
      </c>
      <c r="O861" s="27">
        <v>3.5263295365010924E-2</v>
      </c>
      <c r="P861" s="27">
        <v>9.5026312145636543E-3</v>
      </c>
      <c r="Q861" s="27">
        <v>5.1639777949431696E-3</v>
      </c>
      <c r="R861" s="27">
        <v>1.7718409937987827E-2</v>
      </c>
      <c r="S861" s="27">
        <v>1.3662601021279478E-2</v>
      </c>
      <c r="T861" s="27">
        <v>1.0327955589886419E-2</v>
      </c>
      <c r="U861" s="27">
        <v>1.861898672502527E-2</v>
      </c>
      <c r="V861" s="27">
        <v>7.5277265270908018E-3</v>
      </c>
      <c r="W861" s="27">
        <v>7.7308904187465225E-3</v>
      </c>
      <c r="X861" s="27">
        <v>9.8319208025017587E-3</v>
      </c>
      <c r="Y861" s="27">
        <v>2.3863500721115202E-2</v>
      </c>
      <c r="Z861" s="27">
        <v>9.7039510853397567E-3</v>
      </c>
      <c r="AA861" s="27">
        <v>2.8047578623950201E-2</v>
      </c>
      <c r="AB861" s="27">
        <v>1.7637082147188256E-2</v>
      </c>
      <c r="AC861" s="27">
        <v>1.4142135623730933E-2</v>
      </c>
      <c r="AD861" s="27">
        <v>2.0976176963403072E-2</v>
      </c>
      <c r="AE861" s="27">
        <v>1.7656449763943564E-3</v>
      </c>
      <c r="AF861" s="27">
        <v>1.3466910063807012E-2</v>
      </c>
      <c r="AG861" s="174"/>
      <c r="AH861" s="175"/>
      <c r="AI861" s="175"/>
      <c r="AJ861" s="175"/>
      <c r="AK861" s="175"/>
      <c r="AL861" s="175"/>
      <c r="AM861" s="175"/>
      <c r="AN861" s="175"/>
      <c r="AO861" s="175"/>
      <c r="AP861" s="175"/>
      <c r="AQ861" s="175"/>
      <c r="AR861" s="175"/>
      <c r="AS861" s="175"/>
      <c r="AT861" s="175"/>
      <c r="AU861" s="175"/>
      <c r="AV861" s="175"/>
      <c r="AW861" s="175"/>
      <c r="AX861" s="175"/>
      <c r="AY861" s="175"/>
      <c r="AZ861" s="175"/>
      <c r="BA861" s="175"/>
      <c r="BB861" s="175"/>
      <c r="BC861" s="175"/>
      <c r="BD861" s="175"/>
      <c r="BE861" s="175"/>
      <c r="BF861" s="175"/>
      <c r="BG861" s="175"/>
      <c r="BH861" s="175"/>
      <c r="BI861" s="175"/>
      <c r="BJ861" s="175"/>
      <c r="BK861" s="175"/>
      <c r="BL861" s="175"/>
      <c r="BM861" s="64"/>
    </row>
    <row r="862" spans="1:65">
      <c r="A862" s="35"/>
      <c r="B862" s="3" t="s">
        <v>87</v>
      </c>
      <c r="C862" s="33"/>
      <c r="D862" s="13">
        <v>4.9241006889918233E-2</v>
      </c>
      <c r="E862" s="13">
        <v>5.3605305829860488E-3</v>
      </c>
      <c r="F862" s="13">
        <v>8.6249638830394239E-3</v>
      </c>
      <c r="G862" s="13">
        <v>1.7066437388414693E-2</v>
      </c>
      <c r="H862" s="13">
        <v>7.0169888835543044E-3</v>
      </c>
      <c r="I862" s="13">
        <v>1.5230993096232241E-2</v>
      </c>
      <c r="J862" s="13">
        <v>6.3812932151294677E-3</v>
      </c>
      <c r="K862" s="13">
        <v>1.2072755880723027E-2</v>
      </c>
      <c r="L862" s="13">
        <v>1.1121285537496027E-2</v>
      </c>
      <c r="M862" s="13">
        <v>2.1139307269909337E-2</v>
      </c>
      <c r="N862" s="13">
        <v>8.7608379741788527E-3</v>
      </c>
      <c r="O862" s="13">
        <v>3.635391274743395E-2</v>
      </c>
      <c r="P862" s="13">
        <v>9.5551847305818532E-3</v>
      </c>
      <c r="Q862" s="13">
        <v>5.6955637444226128E-3</v>
      </c>
      <c r="R862" s="13">
        <v>1.8602103093437447E-2</v>
      </c>
      <c r="S862" s="13">
        <v>1.3894170530114724E-2</v>
      </c>
      <c r="T862" s="13">
        <v>1.1026287106640307E-2</v>
      </c>
      <c r="U862" s="13">
        <v>1.8018374250024453E-2</v>
      </c>
      <c r="V862" s="13">
        <v>8.1971613725126697E-3</v>
      </c>
      <c r="W862" s="13">
        <v>8.5220177314861544E-3</v>
      </c>
      <c r="X862" s="13">
        <v>1.0259395620001837E-2</v>
      </c>
      <c r="Y862" s="13">
        <v>2.3927306872775937E-2</v>
      </c>
      <c r="Z862" s="13">
        <v>1.0832317490611821E-2</v>
      </c>
      <c r="AA862" s="13">
        <v>2.2201249570409136E-2</v>
      </c>
      <c r="AB862" s="13">
        <v>1.7773344454674093E-2</v>
      </c>
      <c r="AC862" s="13">
        <v>1.5713484026367703E-2</v>
      </c>
      <c r="AD862" s="13">
        <v>2.0976176963403072E-2</v>
      </c>
      <c r="AE862" s="13">
        <v>2.0562072851589537E-3</v>
      </c>
      <c r="AF862" s="13">
        <v>1.4111573793262557E-2</v>
      </c>
      <c r="AG862" s="108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63"/>
    </row>
    <row r="863" spans="1:65">
      <c r="A863" s="35"/>
      <c r="B863" s="3" t="s">
        <v>236</v>
      </c>
      <c r="C863" s="33"/>
      <c r="D863" s="13">
        <v>-3.4489537721852814E-2</v>
      </c>
      <c r="E863" s="13">
        <v>1.6511925677174855E-2</v>
      </c>
      <c r="F863" s="13">
        <v>-1.074785839731196E-3</v>
      </c>
      <c r="G863" s="13">
        <v>-1.4088952362241725E-2</v>
      </c>
      <c r="H863" s="13">
        <v>-2.7576055046494297E-3</v>
      </c>
      <c r="I863" s="13">
        <v>-4.50415646319966E-2</v>
      </c>
      <c r="J863" s="13">
        <v>-1.2686828046616028E-2</v>
      </c>
      <c r="K863" s="13">
        <v>2.1787939132246636E-2</v>
      </c>
      <c r="L863" s="13">
        <v>7.7978010030107292E-2</v>
      </c>
      <c r="M863" s="13">
        <v>-6.6145618452284061E-2</v>
      </c>
      <c r="N863" s="13">
        <v>7.7185699187218848E-3</v>
      </c>
      <c r="O863" s="13">
        <v>2.354661028393723E-2</v>
      </c>
      <c r="P863" s="13">
        <v>4.9399076213789472E-2</v>
      </c>
      <c r="Q863" s="13">
        <v>-4.3282893480305895E-2</v>
      </c>
      <c r="R863" s="13">
        <v>5.0752731101864068E-3</v>
      </c>
      <c r="S863" s="13">
        <v>3.7615979497462204E-2</v>
      </c>
      <c r="T863" s="13">
        <v>-1.1626812749874982E-2</v>
      </c>
      <c r="U863" s="13">
        <v>9.0376114048180911E-2</v>
      </c>
      <c r="V863" s="13">
        <v>-3.0972195418471626E-2</v>
      </c>
      <c r="W863" s="13">
        <v>-4.2755292134798895E-2</v>
      </c>
      <c r="X863" s="13">
        <v>1.1235912222102851E-2</v>
      </c>
      <c r="Y863" s="13">
        <v>5.2388817171663549E-2</v>
      </c>
      <c r="Z863" s="13">
        <v>-5.4714255966294867E-2</v>
      </c>
      <c r="AA863" s="13">
        <v>0.3330727329814851</v>
      </c>
      <c r="AB863" s="13">
        <v>4.7112803716591545E-2</v>
      </c>
      <c r="AC863" s="13">
        <v>-5.0317578087068382E-2</v>
      </c>
      <c r="AD863" s="13">
        <v>5.5202691014368366E-2</v>
      </c>
      <c r="AE863" s="13">
        <v>-9.3907825385756705E-2</v>
      </c>
      <c r="AF863" s="13">
        <v>6.9975147465288767E-3</v>
      </c>
      <c r="AG863" s="108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63"/>
    </row>
    <row r="864" spans="1:65">
      <c r="A864" s="35"/>
      <c r="B864" s="54" t="s">
        <v>237</v>
      </c>
      <c r="C864" s="55"/>
      <c r="D864" s="53">
        <v>0.67</v>
      </c>
      <c r="E864" s="53">
        <v>0.19</v>
      </c>
      <c r="F864" s="53">
        <v>0.1</v>
      </c>
      <c r="G864" s="53">
        <v>0.33</v>
      </c>
      <c r="H864" s="53">
        <v>0.13</v>
      </c>
      <c r="I864" s="53">
        <v>0.85</v>
      </c>
      <c r="J864" s="53">
        <v>0.3</v>
      </c>
      <c r="K864" s="53">
        <v>0.28000000000000003</v>
      </c>
      <c r="L864" s="53">
        <v>1.24</v>
      </c>
      <c r="M864" s="53">
        <v>1.21</v>
      </c>
      <c r="N864" s="53">
        <v>0.05</v>
      </c>
      <c r="O864" s="53">
        <v>0.31</v>
      </c>
      <c r="P864" s="53">
        <v>0.76</v>
      </c>
      <c r="Q864" s="53">
        <v>0.82</v>
      </c>
      <c r="R864" s="53">
        <v>0</v>
      </c>
      <c r="S864" s="53">
        <v>0.55000000000000004</v>
      </c>
      <c r="T864" s="53">
        <v>0.28000000000000003</v>
      </c>
      <c r="U864" s="53">
        <v>1.45</v>
      </c>
      <c r="V864" s="53">
        <v>0.61</v>
      </c>
      <c r="W864" s="53">
        <v>0.82</v>
      </c>
      <c r="X864" s="53">
        <v>0.1</v>
      </c>
      <c r="Y864" s="53">
        <v>0.81</v>
      </c>
      <c r="Z864" s="53">
        <v>1.02</v>
      </c>
      <c r="AA864" s="53">
        <v>5.59</v>
      </c>
      <c r="AB864" s="53">
        <v>0.72</v>
      </c>
      <c r="AC864" s="53">
        <v>0.94</v>
      </c>
      <c r="AD864" s="53">
        <v>0.85</v>
      </c>
      <c r="AE864" s="53">
        <v>1.69</v>
      </c>
      <c r="AF864" s="53">
        <v>0.03</v>
      </c>
      <c r="AG864" s="108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63"/>
    </row>
    <row r="865" spans="1:65">
      <c r="B865" s="36"/>
      <c r="C865" s="20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1"/>
      <c r="AC865" s="31"/>
      <c r="AD865" s="31"/>
      <c r="AE865" s="31"/>
      <c r="AF865" s="31"/>
      <c r="BM865" s="63"/>
    </row>
    <row r="866" spans="1:65" ht="15">
      <c r="B866" s="37" t="s">
        <v>567</v>
      </c>
      <c r="BM866" s="32" t="s">
        <v>67</v>
      </c>
    </row>
    <row r="867" spans="1:65" ht="15">
      <c r="A867" s="28" t="s">
        <v>6</v>
      </c>
      <c r="B867" s="18" t="s">
        <v>115</v>
      </c>
      <c r="C867" s="15" t="s">
        <v>116</v>
      </c>
      <c r="D867" s="16" t="s">
        <v>228</v>
      </c>
      <c r="E867" s="17" t="s">
        <v>228</v>
      </c>
      <c r="F867" s="17" t="s">
        <v>228</v>
      </c>
      <c r="G867" s="17" t="s">
        <v>228</v>
      </c>
      <c r="H867" s="17" t="s">
        <v>228</v>
      </c>
      <c r="I867" s="17" t="s">
        <v>228</v>
      </c>
      <c r="J867" s="17" t="s">
        <v>228</v>
      </c>
      <c r="K867" s="17" t="s">
        <v>228</v>
      </c>
      <c r="L867" s="17" t="s">
        <v>228</v>
      </c>
      <c r="M867" s="17" t="s">
        <v>228</v>
      </c>
      <c r="N867" s="17" t="s">
        <v>228</v>
      </c>
      <c r="O867" s="17" t="s">
        <v>228</v>
      </c>
      <c r="P867" s="17" t="s">
        <v>228</v>
      </c>
      <c r="Q867" s="17" t="s">
        <v>228</v>
      </c>
      <c r="R867" s="17" t="s">
        <v>228</v>
      </c>
      <c r="S867" s="17" t="s">
        <v>228</v>
      </c>
      <c r="T867" s="17" t="s">
        <v>228</v>
      </c>
      <c r="U867" s="17" t="s">
        <v>228</v>
      </c>
      <c r="V867" s="17" t="s">
        <v>228</v>
      </c>
      <c r="W867" s="17" t="s">
        <v>228</v>
      </c>
      <c r="X867" s="17" t="s">
        <v>228</v>
      </c>
      <c r="Y867" s="17" t="s">
        <v>228</v>
      </c>
      <c r="Z867" s="17" t="s">
        <v>228</v>
      </c>
      <c r="AA867" s="17" t="s">
        <v>228</v>
      </c>
      <c r="AB867" s="17" t="s">
        <v>228</v>
      </c>
      <c r="AC867" s="17" t="s">
        <v>228</v>
      </c>
      <c r="AD867" s="17" t="s">
        <v>228</v>
      </c>
      <c r="AE867" s="17" t="s">
        <v>228</v>
      </c>
      <c r="AF867" s="17" t="s">
        <v>228</v>
      </c>
      <c r="AG867" s="17" t="s">
        <v>228</v>
      </c>
      <c r="AH867" s="17" t="s">
        <v>228</v>
      </c>
      <c r="AI867" s="17" t="s">
        <v>228</v>
      </c>
      <c r="AJ867" s="108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2">
        <v>1</v>
      </c>
    </row>
    <row r="868" spans="1:65">
      <c r="A868" s="35"/>
      <c r="B868" s="19" t="s">
        <v>229</v>
      </c>
      <c r="C868" s="8" t="s">
        <v>229</v>
      </c>
      <c r="D868" s="105" t="s">
        <v>241</v>
      </c>
      <c r="E868" s="107" t="s">
        <v>242</v>
      </c>
      <c r="F868" s="107" t="s">
        <v>243</v>
      </c>
      <c r="G868" s="107" t="s">
        <v>244</v>
      </c>
      <c r="H868" s="107" t="s">
        <v>245</v>
      </c>
      <c r="I868" s="107" t="s">
        <v>246</v>
      </c>
      <c r="J868" s="107" t="s">
        <v>247</v>
      </c>
      <c r="K868" s="107" t="s">
        <v>249</v>
      </c>
      <c r="L868" s="107" t="s">
        <v>250</v>
      </c>
      <c r="M868" s="107" t="s">
        <v>251</v>
      </c>
      <c r="N868" s="107" t="s">
        <v>253</v>
      </c>
      <c r="O868" s="107" t="s">
        <v>254</v>
      </c>
      <c r="P868" s="107" t="s">
        <v>256</v>
      </c>
      <c r="Q868" s="107" t="s">
        <v>257</v>
      </c>
      <c r="R868" s="107" t="s">
        <v>260</v>
      </c>
      <c r="S868" s="107" t="s">
        <v>261</v>
      </c>
      <c r="T868" s="107" t="s">
        <v>262</v>
      </c>
      <c r="U868" s="107" t="s">
        <v>264</v>
      </c>
      <c r="V868" s="107" t="s">
        <v>265</v>
      </c>
      <c r="W868" s="107" t="s">
        <v>267</v>
      </c>
      <c r="X868" s="107" t="s">
        <v>268</v>
      </c>
      <c r="Y868" s="107" t="s">
        <v>287</v>
      </c>
      <c r="Z868" s="107" t="s">
        <v>270</v>
      </c>
      <c r="AA868" s="107" t="s">
        <v>271</v>
      </c>
      <c r="AB868" s="107" t="s">
        <v>272</v>
      </c>
      <c r="AC868" s="107" t="s">
        <v>273</v>
      </c>
      <c r="AD868" s="107" t="s">
        <v>274</v>
      </c>
      <c r="AE868" s="107" t="s">
        <v>275</v>
      </c>
      <c r="AF868" s="107" t="s">
        <v>276</v>
      </c>
      <c r="AG868" s="107" t="s">
        <v>277</v>
      </c>
      <c r="AH868" s="107" t="s">
        <v>278</v>
      </c>
      <c r="AI868" s="107" t="s">
        <v>279</v>
      </c>
      <c r="AJ868" s="108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2" t="s">
        <v>3</v>
      </c>
    </row>
    <row r="869" spans="1:65">
      <c r="A869" s="35"/>
      <c r="B869" s="19"/>
      <c r="C869" s="8"/>
      <c r="D869" s="9" t="s">
        <v>303</v>
      </c>
      <c r="E869" s="10" t="s">
        <v>304</v>
      </c>
      <c r="F869" s="10" t="s">
        <v>303</v>
      </c>
      <c r="G869" s="10" t="s">
        <v>303</v>
      </c>
      <c r="H869" s="10" t="s">
        <v>304</v>
      </c>
      <c r="I869" s="10" t="s">
        <v>304</v>
      </c>
      <c r="J869" s="10" t="s">
        <v>305</v>
      </c>
      <c r="K869" s="10" t="s">
        <v>305</v>
      </c>
      <c r="L869" s="10" t="s">
        <v>303</v>
      </c>
      <c r="M869" s="10" t="s">
        <v>305</v>
      </c>
      <c r="N869" s="10" t="s">
        <v>303</v>
      </c>
      <c r="O869" s="10" t="s">
        <v>305</v>
      </c>
      <c r="P869" s="10" t="s">
        <v>303</v>
      </c>
      <c r="Q869" s="10" t="s">
        <v>305</v>
      </c>
      <c r="R869" s="10" t="s">
        <v>304</v>
      </c>
      <c r="S869" s="10" t="s">
        <v>304</v>
      </c>
      <c r="T869" s="10" t="s">
        <v>303</v>
      </c>
      <c r="U869" s="10" t="s">
        <v>303</v>
      </c>
      <c r="V869" s="10" t="s">
        <v>305</v>
      </c>
      <c r="W869" s="10" t="s">
        <v>304</v>
      </c>
      <c r="X869" s="10" t="s">
        <v>304</v>
      </c>
      <c r="Y869" s="10" t="s">
        <v>304</v>
      </c>
      <c r="Z869" s="10" t="s">
        <v>303</v>
      </c>
      <c r="AA869" s="10" t="s">
        <v>304</v>
      </c>
      <c r="AB869" s="10" t="s">
        <v>303</v>
      </c>
      <c r="AC869" s="10" t="s">
        <v>305</v>
      </c>
      <c r="AD869" s="10" t="s">
        <v>304</v>
      </c>
      <c r="AE869" s="10" t="s">
        <v>305</v>
      </c>
      <c r="AF869" s="10" t="s">
        <v>304</v>
      </c>
      <c r="AG869" s="10" t="s">
        <v>305</v>
      </c>
      <c r="AH869" s="10" t="s">
        <v>303</v>
      </c>
      <c r="AI869" s="10" t="s">
        <v>303</v>
      </c>
      <c r="AJ869" s="108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2">
        <v>1</v>
      </c>
    </row>
    <row r="870" spans="1:65">
      <c r="A870" s="35"/>
      <c r="B870" s="19"/>
      <c r="C870" s="8"/>
      <c r="D870" s="29" t="s">
        <v>306</v>
      </c>
      <c r="E870" s="29" t="s">
        <v>307</v>
      </c>
      <c r="F870" s="29" t="s">
        <v>306</v>
      </c>
      <c r="G870" s="29" t="s">
        <v>306</v>
      </c>
      <c r="H870" s="29" t="s">
        <v>306</v>
      </c>
      <c r="I870" s="29" t="s">
        <v>306</v>
      </c>
      <c r="J870" s="29" t="s">
        <v>306</v>
      </c>
      <c r="K870" s="29" t="s">
        <v>306</v>
      </c>
      <c r="L870" s="29" t="s">
        <v>306</v>
      </c>
      <c r="M870" s="29" t="s">
        <v>307</v>
      </c>
      <c r="N870" s="29" t="s">
        <v>121</v>
      </c>
      <c r="O870" s="29" t="s">
        <v>308</v>
      </c>
      <c r="P870" s="29" t="s">
        <v>121</v>
      </c>
      <c r="Q870" s="29" t="s">
        <v>294</v>
      </c>
      <c r="R870" s="29" t="s">
        <v>308</v>
      </c>
      <c r="S870" s="29" t="s">
        <v>309</v>
      </c>
      <c r="T870" s="29" t="s">
        <v>306</v>
      </c>
      <c r="U870" s="29" t="s">
        <v>294</v>
      </c>
      <c r="V870" s="29" t="s">
        <v>306</v>
      </c>
      <c r="W870" s="29" t="s">
        <v>307</v>
      </c>
      <c r="X870" s="29" t="s">
        <v>309</v>
      </c>
      <c r="Y870" s="29" t="s">
        <v>121</v>
      </c>
      <c r="Z870" s="29" t="s">
        <v>306</v>
      </c>
      <c r="AA870" s="29" t="s">
        <v>308</v>
      </c>
      <c r="AB870" s="29" t="s">
        <v>284</v>
      </c>
      <c r="AC870" s="29" t="s">
        <v>308</v>
      </c>
      <c r="AD870" s="29" t="s">
        <v>308</v>
      </c>
      <c r="AE870" s="29" t="s">
        <v>306</v>
      </c>
      <c r="AF870" s="29" t="s">
        <v>306</v>
      </c>
      <c r="AG870" s="29" t="s">
        <v>306</v>
      </c>
      <c r="AH870" s="29" t="s">
        <v>306</v>
      </c>
      <c r="AI870" s="29" t="s">
        <v>309</v>
      </c>
      <c r="AJ870" s="108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2">
        <v>1</v>
      </c>
    </row>
    <row r="871" spans="1:65">
      <c r="A871" s="35"/>
      <c r="B871" s="18">
        <v>1</v>
      </c>
      <c r="C871" s="14">
        <v>1</v>
      </c>
      <c r="D871" s="204">
        <v>53.12</v>
      </c>
      <c r="E871" s="204">
        <v>49</v>
      </c>
      <c r="F871" s="205">
        <v>43.3</v>
      </c>
      <c r="G871" s="204">
        <v>50</v>
      </c>
      <c r="H871" s="205">
        <v>42.408673999999998</v>
      </c>
      <c r="I871" s="204">
        <v>50.4</v>
      </c>
      <c r="J871" s="205">
        <v>51.882470119521919</v>
      </c>
      <c r="K871" s="204">
        <v>48</v>
      </c>
      <c r="L871" s="204">
        <v>47.3</v>
      </c>
      <c r="M871" s="206">
        <v>56.42</v>
      </c>
      <c r="N871" s="204">
        <v>49.5</v>
      </c>
      <c r="O871" s="204">
        <v>38</v>
      </c>
      <c r="P871" s="204">
        <v>54</v>
      </c>
      <c r="Q871" s="204">
        <v>45.7</v>
      </c>
      <c r="R871" s="204">
        <v>36.130000000000003</v>
      </c>
      <c r="S871" s="204">
        <v>53.816450728539181</v>
      </c>
      <c r="T871" s="204">
        <v>48.1</v>
      </c>
      <c r="U871" s="204">
        <v>48.29</v>
      </c>
      <c r="V871" s="204">
        <v>43</v>
      </c>
      <c r="W871" s="204">
        <v>44.81</v>
      </c>
      <c r="X871" s="204">
        <v>41</v>
      </c>
      <c r="Y871" s="204">
        <v>50.981888746731691</v>
      </c>
      <c r="Z871" s="204">
        <v>50.4</v>
      </c>
      <c r="AA871" s="204">
        <v>42.23</v>
      </c>
      <c r="AB871" s="204">
        <v>47.2</v>
      </c>
      <c r="AC871" s="204">
        <v>57.417999999999999</v>
      </c>
      <c r="AD871" s="204">
        <v>42.4</v>
      </c>
      <c r="AE871" s="206">
        <v>34</v>
      </c>
      <c r="AF871" s="204">
        <v>44.3</v>
      </c>
      <c r="AG871" s="204">
        <v>44</v>
      </c>
      <c r="AH871" s="206">
        <v>31.266518181966603</v>
      </c>
      <c r="AI871" s="204">
        <v>42.85</v>
      </c>
      <c r="AJ871" s="207"/>
      <c r="AK871" s="208"/>
      <c r="AL871" s="208"/>
      <c r="AM871" s="208"/>
      <c r="AN871" s="208"/>
      <c r="AO871" s="208"/>
      <c r="AP871" s="208"/>
      <c r="AQ871" s="208"/>
      <c r="AR871" s="208"/>
      <c r="AS871" s="208"/>
      <c r="AT871" s="208"/>
      <c r="AU871" s="208"/>
      <c r="AV871" s="208"/>
      <c r="AW871" s="208"/>
      <c r="AX871" s="208"/>
      <c r="AY871" s="208"/>
      <c r="AZ871" s="208"/>
      <c r="BA871" s="208"/>
      <c r="BB871" s="208"/>
      <c r="BC871" s="208"/>
      <c r="BD871" s="208"/>
      <c r="BE871" s="208"/>
      <c r="BF871" s="208"/>
      <c r="BG871" s="208"/>
      <c r="BH871" s="208"/>
      <c r="BI871" s="208"/>
      <c r="BJ871" s="208"/>
      <c r="BK871" s="208"/>
      <c r="BL871" s="208"/>
      <c r="BM871" s="209">
        <v>1</v>
      </c>
    </row>
    <row r="872" spans="1:65">
      <c r="A872" s="35"/>
      <c r="B872" s="19">
        <v>1</v>
      </c>
      <c r="C872" s="8">
        <v>2</v>
      </c>
      <c r="D872" s="210">
        <v>49.85</v>
      </c>
      <c r="E872" s="212" t="s">
        <v>109</v>
      </c>
      <c r="F872" s="211">
        <v>43.7</v>
      </c>
      <c r="G872" s="210">
        <v>42.2</v>
      </c>
      <c r="H872" s="211">
        <v>43.194799999999994</v>
      </c>
      <c r="I872" s="210">
        <v>50.1</v>
      </c>
      <c r="J872" s="211">
        <v>52.246520874751489</v>
      </c>
      <c r="K872" s="210">
        <v>50</v>
      </c>
      <c r="L872" s="210">
        <v>46.8</v>
      </c>
      <c r="M872" s="212">
        <v>75.09</v>
      </c>
      <c r="N872" s="210">
        <v>49.38</v>
      </c>
      <c r="O872" s="210">
        <v>39</v>
      </c>
      <c r="P872" s="210">
        <v>57.5</v>
      </c>
      <c r="Q872" s="210">
        <v>46.4</v>
      </c>
      <c r="R872" s="210">
        <v>35.840000000000003</v>
      </c>
      <c r="S872" s="210">
        <v>50.967594069240882</v>
      </c>
      <c r="T872" s="210">
        <v>46.7</v>
      </c>
      <c r="U872" s="210">
        <v>48.53</v>
      </c>
      <c r="V872" s="210">
        <v>43</v>
      </c>
      <c r="W872" s="210">
        <v>43.53</v>
      </c>
      <c r="X872" s="210">
        <v>43.1</v>
      </c>
      <c r="Y872" s="210">
        <v>49.567860980751021</v>
      </c>
      <c r="Z872" s="210">
        <v>49.5</v>
      </c>
      <c r="AA872" s="210">
        <v>44.09</v>
      </c>
      <c r="AB872" s="210">
        <v>47.9</v>
      </c>
      <c r="AC872" s="210">
        <v>56.548999999999999</v>
      </c>
      <c r="AD872" s="210">
        <v>42.3</v>
      </c>
      <c r="AE872" s="212">
        <v>30</v>
      </c>
      <c r="AF872" s="210">
        <v>44.74</v>
      </c>
      <c r="AG872" s="210">
        <v>47</v>
      </c>
      <c r="AH872" s="212">
        <v>31.198917233521843</v>
      </c>
      <c r="AI872" s="210">
        <v>42.33</v>
      </c>
      <c r="AJ872" s="207"/>
      <c r="AK872" s="208"/>
      <c r="AL872" s="208"/>
      <c r="AM872" s="208"/>
      <c r="AN872" s="208"/>
      <c r="AO872" s="208"/>
      <c r="AP872" s="208"/>
      <c r="AQ872" s="208"/>
      <c r="AR872" s="208"/>
      <c r="AS872" s="208"/>
      <c r="AT872" s="208"/>
      <c r="AU872" s="208"/>
      <c r="AV872" s="208"/>
      <c r="AW872" s="208"/>
      <c r="AX872" s="208"/>
      <c r="AY872" s="208"/>
      <c r="AZ872" s="208"/>
      <c r="BA872" s="208"/>
      <c r="BB872" s="208"/>
      <c r="BC872" s="208"/>
      <c r="BD872" s="208"/>
      <c r="BE872" s="208"/>
      <c r="BF872" s="208"/>
      <c r="BG872" s="208"/>
      <c r="BH872" s="208"/>
      <c r="BI872" s="208"/>
      <c r="BJ872" s="208"/>
      <c r="BK872" s="208"/>
      <c r="BL872" s="208"/>
      <c r="BM872" s="209" t="e">
        <v>#N/A</v>
      </c>
    </row>
    <row r="873" spans="1:65">
      <c r="A873" s="35"/>
      <c r="B873" s="19">
        <v>1</v>
      </c>
      <c r="C873" s="8">
        <v>3</v>
      </c>
      <c r="D873" s="210">
        <v>52.53</v>
      </c>
      <c r="E873" s="212" t="s">
        <v>109</v>
      </c>
      <c r="F873" s="211">
        <v>44</v>
      </c>
      <c r="G873" s="210">
        <v>44.6</v>
      </c>
      <c r="H873" s="211">
        <v>43.360999999999997</v>
      </c>
      <c r="I873" s="210">
        <v>49.5</v>
      </c>
      <c r="J873" s="211">
        <v>51.060903732809436</v>
      </c>
      <c r="K873" s="211">
        <v>45</v>
      </c>
      <c r="L873" s="213">
        <v>45.3</v>
      </c>
      <c r="M873" s="217">
        <v>62.72</v>
      </c>
      <c r="N873" s="213">
        <v>49.18</v>
      </c>
      <c r="O873" s="213">
        <v>40</v>
      </c>
      <c r="P873" s="213">
        <v>56</v>
      </c>
      <c r="Q873" s="213">
        <v>45.4</v>
      </c>
      <c r="R873" s="213">
        <v>35.93</v>
      </c>
      <c r="S873" s="213">
        <v>49.018051110767935</v>
      </c>
      <c r="T873" s="213">
        <v>49.5</v>
      </c>
      <c r="U873" s="213">
        <v>47.9</v>
      </c>
      <c r="V873" s="213">
        <v>43</v>
      </c>
      <c r="W873" s="213">
        <v>44.5</v>
      </c>
      <c r="X873" s="213">
        <v>44.3</v>
      </c>
      <c r="Y873" s="213">
        <v>48.608030584268832</v>
      </c>
      <c r="Z873" s="213">
        <v>50</v>
      </c>
      <c r="AA873" s="213">
        <v>43.45</v>
      </c>
      <c r="AB873" s="213">
        <v>47.3</v>
      </c>
      <c r="AC873" s="213">
        <v>56.274000000000001</v>
      </c>
      <c r="AD873" s="213">
        <v>46.9</v>
      </c>
      <c r="AE873" s="217">
        <v>29</v>
      </c>
      <c r="AF873" s="213">
        <v>47.37</v>
      </c>
      <c r="AG873" s="213">
        <v>45</v>
      </c>
      <c r="AH873" s="217">
        <v>31.456959278467899</v>
      </c>
      <c r="AI873" s="213">
        <v>42.53</v>
      </c>
      <c r="AJ873" s="207"/>
      <c r="AK873" s="208"/>
      <c r="AL873" s="208"/>
      <c r="AM873" s="208"/>
      <c r="AN873" s="208"/>
      <c r="AO873" s="208"/>
      <c r="AP873" s="208"/>
      <c r="AQ873" s="208"/>
      <c r="AR873" s="208"/>
      <c r="AS873" s="208"/>
      <c r="AT873" s="208"/>
      <c r="AU873" s="208"/>
      <c r="AV873" s="208"/>
      <c r="AW873" s="208"/>
      <c r="AX873" s="208"/>
      <c r="AY873" s="208"/>
      <c r="AZ873" s="208"/>
      <c r="BA873" s="208"/>
      <c r="BB873" s="208"/>
      <c r="BC873" s="208"/>
      <c r="BD873" s="208"/>
      <c r="BE873" s="208"/>
      <c r="BF873" s="208"/>
      <c r="BG873" s="208"/>
      <c r="BH873" s="208"/>
      <c r="BI873" s="208"/>
      <c r="BJ873" s="208"/>
      <c r="BK873" s="208"/>
      <c r="BL873" s="208"/>
      <c r="BM873" s="209">
        <v>16</v>
      </c>
    </row>
    <row r="874" spans="1:65">
      <c r="A874" s="35"/>
      <c r="B874" s="19">
        <v>1</v>
      </c>
      <c r="C874" s="8">
        <v>4</v>
      </c>
      <c r="D874" s="210">
        <v>51</v>
      </c>
      <c r="E874" s="210">
        <v>53</v>
      </c>
      <c r="F874" s="211">
        <v>44.2</v>
      </c>
      <c r="G874" s="210">
        <v>48.7</v>
      </c>
      <c r="H874" s="211">
        <v>40.756645999999996</v>
      </c>
      <c r="I874" s="210">
        <v>49.8</v>
      </c>
      <c r="J874" s="211">
        <v>54.34607645875252</v>
      </c>
      <c r="K874" s="211">
        <v>52</v>
      </c>
      <c r="L874" s="213">
        <v>47.3</v>
      </c>
      <c r="M874" s="217">
        <v>65.44</v>
      </c>
      <c r="N874" s="218">
        <v>47.88</v>
      </c>
      <c r="O874" s="213">
        <v>40</v>
      </c>
      <c r="P874" s="213">
        <v>56.5</v>
      </c>
      <c r="Q874" s="213">
        <v>45</v>
      </c>
      <c r="R874" s="213">
        <v>36.39</v>
      </c>
      <c r="S874" s="213">
        <v>52.388353321265384</v>
      </c>
      <c r="T874" s="213">
        <v>48.5</v>
      </c>
      <c r="U874" s="213">
        <v>48.7</v>
      </c>
      <c r="V874" s="213">
        <v>43</v>
      </c>
      <c r="W874" s="213">
        <v>44.36</v>
      </c>
      <c r="X874" s="213">
        <v>43.2</v>
      </c>
      <c r="Y874" s="213">
        <v>45.144177940845722</v>
      </c>
      <c r="Z874" s="218">
        <v>48.2</v>
      </c>
      <c r="AA874" s="218">
        <v>39.880000000000003</v>
      </c>
      <c r="AB874" s="213">
        <v>47.5</v>
      </c>
      <c r="AC874" s="213">
        <v>58.537999999999997</v>
      </c>
      <c r="AD874" s="213">
        <v>42.8</v>
      </c>
      <c r="AE874" s="217">
        <v>32</v>
      </c>
      <c r="AF874" s="213">
        <v>47.03</v>
      </c>
      <c r="AG874" s="213">
        <v>44</v>
      </c>
      <c r="AH874" s="217">
        <v>31.637998700620727</v>
      </c>
      <c r="AI874" s="218">
        <v>44.07</v>
      </c>
      <c r="AJ874" s="207"/>
      <c r="AK874" s="208"/>
      <c r="AL874" s="208"/>
      <c r="AM874" s="208"/>
      <c r="AN874" s="208"/>
      <c r="AO874" s="208"/>
      <c r="AP874" s="208"/>
      <c r="AQ874" s="208"/>
      <c r="AR874" s="208"/>
      <c r="AS874" s="208"/>
      <c r="AT874" s="208"/>
      <c r="AU874" s="208"/>
      <c r="AV874" s="208"/>
      <c r="AW874" s="208"/>
      <c r="AX874" s="208"/>
      <c r="AY874" s="208"/>
      <c r="AZ874" s="208"/>
      <c r="BA874" s="208"/>
      <c r="BB874" s="208"/>
      <c r="BC874" s="208"/>
      <c r="BD874" s="208"/>
      <c r="BE874" s="208"/>
      <c r="BF874" s="208"/>
      <c r="BG874" s="208"/>
      <c r="BH874" s="208"/>
      <c r="BI874" s="208"/>
      <c r="BJ874" s="208"/>
      <c r="BK874" s="208"/>
      <c r="BL874" s="208"/>
      <c r="BM874" s="209">
        <v>47.067422307402637</v>
      </c>
    </row>
    <row r="875" spans="1:65">
      <c r="A875" s="35"/>
      <c r="B875" s="19">
        <v>1</v>
      </c>
      <c r="C875" s="8">
        <v>5</v>
      </c>
      <c r="D875" s="210">
        <v>50.22</v>
      </c>
      <c r="E875" s="212" t="s">
        <v>109</v>
      </c>
      <c r="F875" s="210">
        <v>42.8</v>
      </c>
      <c r="G875" s="210">
        <v>51.5</v>
      </c>
      <c r="H875" s="210">
        <v>43.041065000000003</v>
      </c>
      <c r="I875" s="210">
        <v>50.2</v>
      </c>
      <c r="J875" s="210">
        <v>53.824701195219127</v>
      </c>
      <c r="K875" s="210">
        <v>54</v>
      </c>
      <c r="L875" s="210">
        <v>45</v>
      </c>
      <c r="M875" s="212">
        <v>79.64</v>
      </c>
      <c r="N875" s="210">
        <v>50.27</v>
      </c>
      <c r="O875" s="210">
        <v>40</v>
      </c>
      <c r="P875" s="210">
        <v>55.5</v>
      </c>
      <c r="Q875" s="210">
        <v>46</v>
      </c>
      <c r="R875" s="210">
        <v>36.28</v>
      </c>
      <c r="S875" s="210">
        <v>50.646823304745382</v>
      </c>
      <c r="T875" s="210">
        <v>49.5</v>
      </c>
      <c r="U875" s="210">
        <v>47.98</v>
      </c>
      <c r="V875" s="210">
        <v>43</v>
      </c>
      <c r="W875" s="210">
        <v>44.23</v>
      </c>
      <c r="X875" s="210">
        <v>44</v>
      </c>
      <c r="Y875" s="210">
        <v>47.860156388010353</v>
      </c>
      <c r="Z875" s="210">
        <v>50</v>
      </c>
      <c r="AA875" s="210">
        <v>44.52</v>
      </c>
      <c r="AB875" s="210">
        <v>47.9</v>
      </c>
      <c r="AC875" s="210">
        <v>55.62</v>
      </c>
      <c r="AD875" s="210">
        <v>43.4</v>
      </c>
      <c r="AE875" s="212">
        <v>33</v>
      </c>
      <c r="AF875" s="210">
        <v>44.58</v>
      </c>
      <c r="AG875" s="210">
        <v>45</v>
      </c>
      <c r="AH875" s="212">
        <v>31.484011613256396</v>
      </c>
      <c r="AI875" s="210">
        <v>42.59</v>
      </c>
      <c r="AJ875" s="207"/>
      <c r="AK875" s="208"/>
      <c r="AL875" s="208"/>
      <c r="AM875" s="208"/>
      <c r="AN875" s="208"/>
      <c r="AO875" s="208"/>
      <c r="AP875" s="208"/>
      <c r="AQ875" s="208"/>
      <c r="AR875" s="208"/>
      <c r="AS875" s="208"/>
      <c r="AT875" s="208"/>
      <c r="AU875" s="208"/>
      <c r="AV875" s="208"/>
      <c r="AW875" s="208"/>
      <c r="AX875" s="208"/>
      <c r="AY875" s="208"/>
      <c r="AZ875" s="208"/>
      <c r="BA875" s="208"/>
      <c r="BB875" s="208"/>
      <c r="BC875" s="208"/>
      <c r="BD875" s="208"/>
      <c r="BE875" s="208"/>
      <c r="BF875" s="208"/>
      <c r="BG875" s="208"/>
      <c r="BH875" s="208"/>
      <c r="BI875" s="208"/>
      <c r="BJ875" s="208"/>
      <c r="BK875" s="208"/>
      <c r="BL875" s="208"/>
      <c r="BM875" s="209">
        <v>56</v>
      </c>
    </row>
    <row r="876" spans="1:65">
      <c r="A876" s="35"/>
      <c r="B876" s="19">
        <v>1</v>
      </c>
      <c r="C876" s="8">
        <v>6</v>
      </c>
      <c r="D876" s="210">
        <v>49.81</v>
      </c>
      <c r="E876" s="210">
        <v>54</v>
      </c>
      <c r="F876" s="210">
        <v>44.2</v>
      </c>
      <c r="G876" s="210">
        <v>56.1</v>
      </c>
      <c r="H876" s="210">
        <v>42.161035999999996</v>
      </c>
      <c r="I876" s="210">
        <v>49.7</v>
      </c>
      <c r="J876" s="210">
        <v>50.148514851485146</v>
      </c>
      <c r="K876" s="210">
        <v>51</v>
      </c>
      <c r="L876" s="210">
        <v>46.2</v>
      </c>
      <c r="M876" s="212">
        <v>91.03</v>
      </c>
      <c r="N876" s="210">
        <v>49.56</v>
      </c>
      <c r="O876" s="210">
        <v>39</v>
      </c>
      <c r="P876" s="210">
        <v>55.5</v>
      </c>
      <c r="Q876" s="210">
        <v>44.5</v>
      </c>
      <c r="R876" s="210">
        <v>35.32</v>
      </c>
      <c r="S876" s="210">
        <v>51.708774773708981</v>
      </c>
      <c r="T876" s="210">
        <v>46.6</v>
      </c>
      <c r="U876" s="210">
        <v>47.29</v>
      </c>
      <c r="V876" s="210">
        <v>43</v>
      </c>
      <c r="W876" s="210">
        <v>43.5</v>
      </c>
      <c r="X876" s="210">
        <v>42.9</v>
      </c>
      <c r="Y876" s="210">
        <v>47.827911306643642</v>
      </c>
      <c r="Z876" s="210">
        <v>50.8</v>
      </c>
      <c r="AA876" s="210">
        <v>43.91</v>
      </c>
      <c r="AB876" s="210">
        <v>47.1</v>
      </c>
      <c r="AC876" s="210">
        <v>57.411999999999999</v>
      </c>
      <c r="AD876" s="210">
        <v>46.8</v>
      </c>
      <c r="AE876" s="212">
        <v>31</v>
      </c>
      <c r="AF876" s="210">
        <v>47.8</v>
      </c>
      <c r="AG876" s="210">
        <v>45</v>
      </c>
      <c r="AH876" s="212">
        <v>31.18155592996192</v>
      </c>
      <c r="AI876" s="210">
        <v>42.32</v>
      </c>
      <c r="AJ876" s="207"/>
      <c r="AK876" s="208"/>
      <c r="AL876" s="208"/>
      <c r="AM876" s="208"/>
      <c r="AN876" s="208"/>
      <c r="AO876" s="208"/>
      <c r="AP876" s="208"/>
      <c r="AQ876" s="208"/>
      <c r="AR876" s="208"/>
      <c r="AS876" s="208"/>
      <c r="AT876" s="208"/>
      <c r="AU876" s="208"/>
      <c r="AV876" s="208"/>
      <c r="AW876" s="208"/>
      <c r="AX876" s="208"/>
      <c r="AY876" s="208"/>
      <c r="AZ876" s="208"/>
      <c r="BA876" s="208"/>
      <c r="BB876" s="208"/>
      <c r="BC876" s="208"/>
      <c r="BD876" s="208"/>
      <c r="BE876" s="208"/>
      <c r="BF876" s="208"/>
      <c r="BG876" s="208"/>
      <c r="BH876" s="208"/>
      <c r="BI876" s="208"/>
      <c r="BJ876" s="208"/>
      <c r="BK876" s="208"/>
      <c r="BL876" s="208"/>
      <c r="BM876" s="214"/>
    </row>
    <row r="877" spans="1:65">
      <c r="A877" s="35"/>
      <c r="B877" s="20" t="s">
        <v>233</v>
      </c>
      <c r="C877" s="12"/>
      <c r="D877" s="215">
        <v>51.088333333333338</v>
      </c>
      <c r="E877" s="215">
        <v>52</v>
      </c>
      <c r="F877" s="215">
        <v>43.699999999999996</v>
      </c>
      <c r="G877" s="215">
        <v>48.85</v>
      </c>
      <c r="H877" s="215">
        <v>42.4872035</v>
      </c>
      <c r="I877" s="215">
        <v>49.949999999999996</v>
      </c>
      <c r="J877" s="215">
        <v>52.251531205423269</v>
      </c>
      <c r="K877" s="215">
        <v>50</v>
      </c>
      <c r="L877" s="215">
        <v>46.316666666666663</v>
      </c>
      <c r="M877" s="215">
        <v>71.723333333333315</v>
      </c>
      <c r="N877" s="215">
        <v>49.294999999999995</v>
      </c>
      <c r="O877" s="215">
        <v>39.333333333333336</v>
      </c>
      <c r="P877" s="215">
        <v>55.833333333333336</v>
      </c>
      <c r="Q877" s="215">
        <v>45.5</v>
      </c>
      <c r="R877" s="215">
        <v>35.981666666666669</v>
      </c>
      <c r="S877" s="215">
        <v>51.424341218044624</v>
      </c>
      <c r="T877" s="215">
        <v>48.150000000000006</v>
      </c>
      <c r="U877" s="215">
        <v>48.115000000000002</v>
      </c>
      <c r="V877" s="215">
        <v>43</v>
      </c>
      <c r="W877" s="215">
        <v>44.154999999999994</v>
      </c>
      <c r="X877" s="215">
        <v>43.083333333333321</v>
      </c>
      <c r="Y877" s="215">
        <v>48.331670991208547</v>
      </c>
      <c r="Z877" s="215">
        <v>49.81666666666667</v>
      </c>
      <c r="AA877" s="215">
        <v>43.013333333333328</v>
      </c>
      <c r="AB877" s="215">
        <v>47.483333333333327</v>
      </c>
      <c r="AC877" s="215">
        <v>56.968499999999999</v>
      </c>
      <c r="AD877" s="215">
        <v>44.099999999999994</v>
      </c>
      <c r="AE877" s="215">
        <v>31.5</v>
      </c>
      <c r="AF877" s="215">
        <v>45.97</v>
      </c>
      <c r="AG877" s="215">
        <v>45</v>
      </c>
      <c r="AH877" s="215">
        <v>31.370993489632564</v>
      </c>
      <c r="AI877" s="215">
        <v>42.781666666666666</v>
      </c>
      <c r="AJ877" s="207"/>
      <c r="AK877" s="208"/>
      <c r="AL877" s="208"/>
      <c r="AM877" s="208"/>
      <c r="AN877" s="208"/>
      <c r="AO877" s="208"/>
      <c r="AP877" s="208"/>
      <c r="AQ877" s="208"/>
      <c r="AR877" s="208"/>
      <c r="AS877" s="208"/>
      <c r="AT877" s="208"/>
      <c r="AU877" s="208"/>
      <c r="AV877" s="208"/>
      <c r="AW877" s="208"/>
      <c r="AX877" s="208"/>
      <c r="AY877" s="208"/>
      <c r="AZ877" s="208"/>
      <c r="BA877" s="208"/>
      <c r="BB877" s="208"/>
      <c r="BC877" s="208"/>
      <c r="BD877" s="208"/>
      <c r="BE877" s="208"/>
      <c r="BF877" s="208"/>
      <c r="BG877" s="208"/>
      <c r="BH877" s="208"/>
      <c r="BI877" s="208"/>
      <c r="BJ877" s="208"/>
      <c r="BK877" s="208"/>
      <c r="BL877" s="208"/>
      <c r="BM877" s="214"/>
    </row>
    <row r="878" spans="1:65">
      <c r="A878" s="35"/>
      <c r="B878" s="3" t="s">
        <v>234</v>
      </c>
      <c r="C878" s="33"/>
      <c r="D878" s="213">
        <v>50.61</v>
      </c>
      <c r="E878" s="213">
        <v>53</v>
      </c>
      <c r="F878" s="213">
        <v>43.85</v>
      </c>
      <c r="G878" s="213">
        <v>49.35</v>
      </c>
      <c r="H878" s="213">
        <v>42.724869499999997</v>
      </c>
      <c r="I878" s="213">
        <v>49.95</v>
      </c>
      <c r="J878" s="213">
        <v>52.064495497136704</v>
      </c>
      <c r="K878" s="213">
        <v>50.5</v>
      </c>
      <c r="L878" s="213">
        <v>46.5</v>
      </c>
      <c r="M878" s="213">
        <v>70.265000000000001</v>
      </c>
      <c r="N878" s="213">
        <v>49.44</v>
      </c>
      <c r="O878" s="213">
        <v>39.5</v>
      </c>
      <c r="P878" s="213">
        <v>55.75</v>
      </c>
      <c r="Q878" s="213">
        <v>45.55</v>
      </c>
      <c r="R878" s="213">
        <v>36.03</v>
      </c>
      <c r="S878" s="213">
        <v>51.338184421474935</v>
      </c>
      <c r="T878" s="213">
        <v>48.3</v>
      </c>
      <c r="U878" s="213">
        <v>48.134999999999998</v>
      </c>
      <c r="V878" s="213">
        <v>43</v>
      </c>
      <c r="W878" s="213">
        <v>44.295000000000002</v>
      </c>
      <c r="X878" s="213">
        <v>43.150000000000006</v>
      </c>
      <c r="Y878" s="213">
        <v>48.234093486139592</v>
      </c>
      <c r="Z878" s="213">
        <v>50</v>
      </c>
      <c r="AA878" s="213">
        <v>43.68</v>
      </c>
      <c r="AB878" s="213">
        <v>47.4</v>
      </c>
      <c r="AC878" s="213">
        <v>56.980499999999999</v>
      </c>
      <c r="AD878" s="213">
        <v>43.099999999999994</v>
      </c>
      <c r="AE878" s="213">
        <v>31.5</v>
      </c>
      <c r="AF878" s="213">
        <v>45.885000000000005</v>
      </c>
      <c r="AG878" s="213">
        <v>45</v>
      </c>
      <c r="AH878" s="213">
        <v>31.361738730217251</v>
      </c>
      <c r="AI878" s="213">
        <v>42.56</v>
      </c>
      <c r="AJ878" s="207"/>
      <c r="AK878" s="208"/>
      <c r="AL878" s="208"/>
      <c r="AM878" s="208"/>
      <c r="AN878" s="208"/>
      <c r="AO878" s="208"/>
      <c r="AP878" s="208"/>
      <c r="AQ878" s="208"/>
      <c r="AR878" s="208"/>
      <c r="AS878" s="208"/>
      <c r="AT878" s="208"/>
      <c r="AU878" s="208"/>
      <c r="AV878" s="208"/>
      <c r="AW878" s="208"/>
      <c r="AX878" s="208"/>
      <c r="AY878" s="208"/>
      <c r="AZ878" s="208"/>
      <c r="BA878" s="208"/>
      <c r="BB878" s="208"/>
      <c r="BC878" s="208"/>
      <c r="BD878" s="208"/>
      <c r="BE878" s="208"/>
      <c r="BF878" s="208"/>
      <c r="BG878" s="208"/>
      <c r="BH878" s="208"/>
      <c r="BI878" s="208"/>
      <c r="BJ878" s="208"/>
      <c r="BK878" s="208"/>
      <c r="BL878" s="208"/>
      <c r="BM878" s="214"/>
    </row>
    <row r="879" spans="1:65">
      <c r="A879" s="35"/>
      <c r="B879" s="3" t="s">
        <v>235</v>
      </c>
      <c r="C879" s="33"/>
      <c r="D879" s="213">
        <v>1.4237614500563864</v>
      </c>
      <c r="E879" s="213">
        <v>2.6457513110645907</v>
      </c>
      <c r="F879" s="213">
        <v>0.55856960175075998</v>
      </c>
      <c r="G879" s="213">
        <v>4.9641716328104524</v>
      </c>
      <c r="H879" s="213">
        <v>0.96730109817362497</v>
      </c>
      <c r="I879" s="213">
        <v>0.33911649915626341</v>
      </c>
      <c r="J879" s="213">
        <v>1.6024035937960526</v>
      </c>
      <c r="K879" s="213">
        <v>3.1622776601683795</v>
      </c>
      <c r="L879" s="213">
        <v>0.99481991670184455</v>
      </c>
      <c r="M879" s="213">
        <v>12.660866742315442</v>
      </c>
      <c r="N879" s="213">
        <v>0.78556349202340103</v>
      </c>
      <c r="O879" s="213">
        <v>0.81649658092772603</v>
      </c>
      <c r="P879" s="213">
        <v>1.169045194450012</v>
      </c>
      <c r="Q879" s="213">
        <v>0.68702256149270646</v>
      </c>
      <c r="R879" s="213">
        <v>0.38426119588980978</v>
      </c>
      <c r="S879" s="213">
        <v>1.6331438293525591</v>
      </c>
      <c r="T879" s="213">
        <v>1.2864680330268599</v>
      </c>
      <c r="U879" s="213">
        <v>0.50796653433075822</v>
      </c>
      <c r="V879" s="213">
        <v>0</v>
      </c>
      <c r="W879" s="213">
        <v>0.53204323132617726</v>
      </c>
      <c r="X879" s="213">
        <v>1.1583033569262697</v>
      </c>
      <c r="Y879" s="213">
        <v>1.9628757603855109</v>
      </c>
      <c r="Z879" s="213">
        <v>0.90424922818140319</v>
      </c>
      <c r="AA879" s="213">
        <v>1.7236782375683306</v>
      </c>
      <c r="AB879" s="213">
        <v>0.34880749227427132</v>
      </c>
      <c r="AC879" s="213">
        <v>1.0333281666537495</v>
      </c>
      <c r="AD879" s="213">
        <v>2.1651789764358971</v>
      </c>
      <c r="AE879" s="213">
        <v>1.8708286933869707</v>
      </c>
      <c r="AF879" s="213">
        <v>1.5916280972639301</v>
      </c>
      <c r="AG879" s="213">
        <v>1.0954451150103321</v>
      </c>
      <c r="AH879" s="213">
        <v>0.18323040831440335</v>
      </c>
      <c r="AI879" s="213">
        <v>0.66055784505724158</v>
      </c>
      <c r="AJ879" s="207"/>
      <c r="AK879" s="208"/>
      <c r="AL879" s="208"/>
      <c r="AM879" s="208"/>
      <c r="AN879" s="208"/>
      <c r="AO879" s="208"/>
      <c r="AP879" s="208"/>
      <c r="AQ879" s="208"/>
      <c r="AR879" s="208"/>
      <c r="AS879" s="208"/>
      <c r="AT879" s="208"/>
      <c r="AU879" s="208"/>
      <c r="AV879" s="208"/>
      <c r="AW879" s="208"/>
      <c r="AX879" s="208"/>
      <c r="AY879" s="208"/>
      <c r="AZ879" s="208"/>
      <c r="BA879" s="208"/>
      <c r="BB879" s="208"/>
      <c r="BC879" s="208"/>
      <c r="BD879" s="208"/>
      <c r="BE879" s="208"/>
      <c r="BF879" s="208"/>
      <c r="BG879" s="208"/>
      <c r="BH879" s="208"/>
      <c r="BI879" s="208"/>
      <c r="BJ879" s="208"/>
      <c r="BK879" s="208"/>
      <c r="BL879" s="208"/>
      <c r="BM879" s="214"/>
    </row>
    <row r="880" spans="1:65">
      <c r="A880" s="35"/>
      <c r="B880" s="3" t="s">
        <v>87</v>
      </c>
      <c r="C880" s="33"/>
      <c r="D880" s="13">
        <v>2.7868621995688247E-2</v>
      </c>
      <c r="E880" s="13">
        <v>5.0879832905088282E-2</v>
      </c>
      <c r="F880" s="13">
        <v>1.2781913083541419E-2</v>
      </c>
      <c r="G880" s="13">
        <v>0.10162070896234293</v>
      </c>
      <c r="H880" s="13">
        <v>2.2766880813269458E-2</v>
      </c>
      <c r="I880" s="13">
        <v>6.7891191022274961E-3</v>
      </c>
      <c r="J880" s="13">
        <v>3.0667112653528065E-2</v>
      </c>
      <c r="K880" s="13">
        <v>6.3245553203367597E-2</v>
      </c>
      <c r="L880" s="13">
        <v>2.1478659590540006E-2</v>
      </c>
      <c r="M880" s="13">
        <v>0.17652368000625707</v>
      </c>
      <c r="N880" s="13">
        <v>1.5935966974812883E-2</v>
      </c>
      <c r="O880" s="13">
        <v>2.0758387650704899E-2</v>
      </c>
      <c r="P880" s="13">
        <v>2.0938122885671855E-2</v>
      </c>
      <c r="Q880" s="13">
        <v>1.5099396955883658E-2</v>
      </c>
      <c r="R880" s="13">
        <v>1.0679360671355128E-2</v>
      </c>
      <c r="S880" s="13">
        <v>3.1758186700493782E-2</v>
      </c>
      <c r="T880" s="13">
        <v>2.6717923842717751E-2</v>
      </c>
      <c r="U880" s="13">
        <v>1.0557342498820704E-2</v>
      </c>
      <c r="V880" s="13">
        <v>0</v>
      </c>
      <c r="W880" s="13">
        <v>1.2049444713535893E-2</v>
      </c>
      <c r="X880" s="13">
        <v>2.688518430002948E-2</v>
      </c>
      <c r="Y880" s="13">
        <v>4.0612619430074222E-2</v>
      </c>
      <c r="Z880" s="13">
        <v>1.8151540211068646E-2</v>
      </c>
      <c r="AA880" s="13">
        <v>4.00731146365855E-2</v>
      </c>
      <c r="AB880" s="13">
        <v>7.3458931331892886E-3</v>
      </c>
      <c r="AC880" s="13">
        <v>1.8138588283941996E-2</v>
      </c>
      <c r="AD880" s="13">
        <v>4.9097028944124654E-2</v>
      </c>
      <c r="AE880" s="13">
        <v>5.9391387091649865E-2</v>
      </c>
      <c r="AF880" s="13">
        <v>3.4623191152141179E-2</v>
      </c>
      <c r="AG880" s="13">
        <v>2.4343224778007381E-2</v>
      </c>
      <c r="AH880" s="13">
        <v>5.8407588645529203E-3</v>
      </c>
      <c r="AI880" s="13">
        <v>1.5440208307076432E-2</v>
      </c>
      <c r="AJ880" s="108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63"/>
    </row>
    <row r="881" spans="1:65">
      <c r="A881" s="35"/>
      <c r="B881" s="3" t="s">
        <v>236</v>
      </c>
      <c r="C881" s="33"/>
      <c r="D881" s="13">
        <v>8.5428749415459304E-2</v>
      </c>
      <c r="E881" s="13">
        <v>0.10479812683138112</v>
      </c>
      <c r="F881" s="13">
        <v>-7.1544651105166279E-2</v>
      </c>
      <c r="G881" s="13">
        <v>3.7872855686787998E-2</v>
      </c>
      <c r="H881" s="13">
        <v>-9.7311868440313365E-2</v>
      </c>
      <c r="I881" s="13">
        <v>6.1243585292836356E-2</v>
      </c>
      <c r="J881" s="13">
        <v>0.11014218845813639</v>
      </c>
      <c r="K881" s="13">
        <v>6.2305891184020412E-2</v>
      </c>
      <c r="L881" s="13">
        <v>-1.5950642799869241E-2</v>
      </c>
      <c r="M881" s="13">
        <v>0.52384239070710414</v>
      </c>
      <c r="N881" s="13">
        <v>4.7327378118325658E-2</v>
      </c>
      <c r="O881" s="13">
        <v>-0.16431936560190386</v>
      </c>
      <c r="P881" s="13">
        <v>0.18624157848882272</v>
      </c>
      <c r="Q881" s="13">
        <v>-3.3301639022541463E-2</v>
      </c>
      <c r="R881" s="13">
        <v>-0.23552927050760608</v>
      </c>
      <c r="S881" s="13">
        <v>9.2567612523720921E-2</v>
      </c>
      <c r="T881" s="13">
        <v>2.300057321021165E-2</v>
      </c>
      <c r="U881" s="13">
        <v>2.225695908638281E-2</v>
      </c>
      <c r="V881" s="13">
        <v>-8.6416933581742517E-2</v>
      </c>
      <c r="W881" s="13">
        <v>-6.1877667495391697E-2</v>
      </c>
      <c r="X881" s="13">
        <v>-8.4646423763102718E-2</v>
      </c>
      <c r="Y881" s="13">
        <v>2.6860376494573179E-2</v>
      </c>
      <c r="Z881" s="13">
        <v>5.8410769583012279E-2</v>
      </c>
      <c r="AA881" s="13">
        <v>-8.6133652010760176E-2</v>
      </c>
      <c r="AB881" s="13">
        <v>8.8364946610912654E-3</v>
      </c>
      <c r="AC881" s="13">
        <v>0.21035946323833721</v>
      </c>
      <c r="AD881" s="13">
        <v>-6.3046203975694159E-2</v>
      </c>
      <c r="AE881" s="13">
        <v>-0.3307472885540671</v>
      </c>
      <c r="AF881" s="13">
        <v>-2.3315963645411664E-2</v>
      </c>
      <c r="AG881" s="13">
        <v>-4.3924697934381696E-2</v>
      </c>
      <c r="AH881" s="13">
        <v>-0.33348817607335557</v>
      </c>
      <c r="AI881" s="13">
        <v>-9.1055669306579379E-2</v>
      </c>
      <c r="AJ881" s="108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63"/>
    </row>
    <row r="882" spans="1:65">
      <c r="A882" s="35"/>
      <c r="B882" s="54" t="s">
        <v>237</v>
      </c>
      <c r="C882" s="55"/>
      <c r="D882" s="53">
        <v>1.02</v>
      </c>
      <c r="E882" s="53">
        <v>3.91</v>
      </c>
      <c r="F882" s="53">
        <v>0.51</v>
      </c>
      <c r="G882" s="53">
        <v>0.56000000000000005</v>
      </c>
      <c r="H882" s="53">
        <v>0.76</v>
      </c>
      <c r="I882" s="53">
        <v>0.79</v>
      </c>
      <c r="J882" s="53">
        <v>1.26</v>
      </c>
      <c r="K882" s="53">
        <v>0.8</v>
      </c>
      <c r="L882" s="53">
        <v>0.04</v>
      </c>
      <c r="M882" s="53">
        <v>5.3</v>
      </c>
      <c r="N882" s="53">
        <v>0.65</v>
      </c>
      <c r="O882" s="53">
        <v>1.41</v>
      </c>
      <c r="P882" s="53">
        <v>2.0099999999999998</v>
      </c>
      <c r="Q882" s="53">
        <v>0.13</v>
      </c>
      <c r="R882" s="53">
        <v>2.1</v>
      </c>
      <c r="S882" s="53">
        <v>1.0900000000000001</v>
      </c>
      <c r="T882" s="53">
        <v>0.42</v>
      </c>
      <c r="U882" s="53">
        <v>0.41</v>
      </c>
      <c r="V882" s="53">
        <v>0.65</v>
      </c>
      <c r="W882" s="53">
        <v>0.41</v>
      </c>
      <c r="X882" s="53">
        <v>0.63</v>
      </c>
      <c r="Y882" s="53">
        <v>0.45</v>
      </c>
      <c r="Z882" s="53">
        <v>0.76</v>
      </c>
      <c r="AA882" s="53">
        <v>0.65</v>
      </c>
      <c r="AB882" s="53">
        <v>0.28000000000000003</v>
      </c>
      <c r="AC882" s="53">
        <v>2.2400000000000002</v>
      </c>
      <c r="AD882" s="53">
        <v>0.42</v>
      </c>
      <c r="AE882" s="53">
        <v>3.03</v>
      </c>
      <c r="AF882" s="53">
        <v>0.04</v>
      </c>
      <c r="AG882" s="53">
        <v>0.24</v>
      </c>
      <c r="AH882" s="53">
        <v>3.06</v>
      </c>
      <c r="AI882" s="53">
        <v>0.7</v>
      </c>
      <c r="AJ882" s="108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63"/>
    </row>
    <row r="883" spans="1:65">
      <c r="B883" s="36"/>
      <c r="C883" s="20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  <c r="AA883" s="31"/>
      <c r="AB883" s="31"/>
      <c r="AC883" s="31"/>
      <c r="AD883" s="31"/>
      <c r="AE883" s="31"/>
      <c r="AF883" s="31"/>
      <c r="AG883" s="31"/>
      <c r="AH883" s="31"/>
      <c r="AI883" s="31"/>
      <c r="BM883" s="63"/>
    </row>
    <row r="884" spans="1:65" ht="15">
      <c r="B884" s="37" t="s">
        <v>568</v>
      </c>
      <c r="BM884" s="32" t="s">
        <v>67</v>
      </c>
    </row>
    <row r="885" spans="1:65" ht="15">
      <c r="A885" s="28" t="s">
        <v>9</v>
      </c>
      <c r="B885" s="18" t="s">
        <v>115</v>
      </c>
      <c r="C885" s="15" t="s">
        <v>116</v>
      </c>
      <c r="D885" s="16" t="s">
        <v>228</v>
      </c>
      <c r="E885" s="17" t="s">
        <v>228</v>
      </c>
      <c r="F885" s="17" t="s">
        <v>228</v>
      </c>
      <c r="G885" s="17" t="s">
        <v>228</v>
      </c>
      <c r="H885" s="17" t="s">
        <v>228</v>
      </c>
      <c r="I885" s="17" t="s">
        <v>228</v>
      </c>
      <c r="J885" s="17" t="s">
        <v>228</v>
      </c>
      <c r="K885" s="17" t="s">
        <v>228</v>
      </c>
      <c r="L885" s="17" t="s">
        <v>228</v>
      </c>
      <c r="M885" s="17" t="s">
        <v>228</v>
      </c>
      <c r="N885" s="17" t="s">
        <v>228</v>
      </c>
      <c r="O885" s="17" t="s">
        <v>228</v>
      </c>
      <c r="P885" s="17" t="s">
        <v>228</v>
      </c>
      <c r="Q885" s="17" t="s">
        <v>228</v>
      </c>
      <c r="R885" s="17" t="s">
        <v>228</v>
      </c>
      <c r="S885" s="17" t="s">
        <v>228</v>
      </c>
      <c r="T885" s="17" t="s">
        <v>228</v>
      </c>
      <c r="U885" s="17" t="s">
        <v>228</v>
      </c>
      <c r="V885" s="17" t="s">
        <v>228</v>
      </c>
      <c r="W885" s="17" t="s">
        <v>228</v>
      </c>
      <c r="X885" s="17" t="s">
        <v>228</v>
      </c>
      <c r="Y885" s="17" t="s">
        <v>228</v>
      </c>
      <c r="Z885" s="17" t="s">
        <v>228</v>
      </c>
      <c r="AA885" s="17" t="s">
        <v>228</v>
      </c>
      <c r="AB885" s="17" t="s">
        <v>228</v>
      </c>
      <c r="AC885" s="17" t="s">
        <v>228</v>
      </c>
      <c r="AD885" s="17" t="s">
        <v>228</v>
      </c>
      <c r="AE885" s="17" t="s">
        <v>228</v>
      </c>
      <c r="AF885" s="17" t="s">
        <v>228</v>
      </c>
      <c r="AG885" s="17" t="s">
        <v>228</v>
      </c>
      <c r="AH885" s="108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2">
        <v>1</v>
      </c>
    </row>
    <row r="886" spans="1:65">
      <c r="A886" s="35"/>
      <c r="B886" s="19" t="s">
        <v>229</v>
      </c>
      <c r="C886" s="8" t="s">
        <v>229</v>
      </c>
      <c r="D886" s="105" t="s">
        <v>241</v>
      </c>
      <c r="E886" s="107" t="s">
        <v>242</v>
      </c>
      <c r="F886" s="107" t="s">
        <v>243</v>
      </c>
      <c r="G886" s="107" t="s">
        <v>244</v>
      </c>
      <c r="H886" s="107" t="s">
        <v>245</v>
      </c>
      <c r="I886" s="107" t="s">
        <v>246</v>
      </c>
      <c r="J886" s="107" t="s">
        <v>247</v>
      </c>
      <c r="K886" s="107" t="s">
        <v>250</v>
      </c>
      <c r="L886" s="107" t="s">
        <v>253</v>
      </c>
      <c r="M886" s="107" t="s">
        <v>254</v>
      </c>
      <c r="N886" s="107" t="s">
        <v>256</v>
      </c>
      <c r="O886" s="107" t="s">
        <v>257</v>
      </c>
      <c r="P886" s="107" t="s">
        <v>260</v>
      </c>
      <c r="Q886" s="107" t="s">
        <v>261</v>
      </c>
      <c r="R886" s="107" t="s">
        <v>262</v>
      </c>
      <c r="S886" s="107" t="s">
        <v>264</v>
      </c>
      <c r="T886" s="107" t="s">
        <v>265</v>
      </c>
      <c r="U886" s="107" t="s">
        <v>266</v>
      </c>
      <c r="V886" s="107" t="s">
        <v>267</v>
      </c>
      <c r="W886" s="107" t="s">
        <v>268</v>
      </c>
      <c r="X886" s="107" t="s">
        <v>287</v>
      </c>
      <c r="Y886" s="107" t="s">
        <v>270</v>
      </c>
      <c r="Z886" s="107" t="s">
        <v>271</v>
      </c>
      <c r="AA886" s="107" t="s">
        <v>272</v>
      </c>
      <c r="AB886" s="107" t="s">
        <v>274</v>
      </c>
      <c r="AC886" s="107" t="s">
        <v>275</v>
      </c>
      <c r="AD886" s="107" t="s">
        <v>276</v>
      </c>
      <c r="AE886" s="107" t="s">
        <v>277</v>
      </c>
      <c r="AF886" s="107" t="s">
        <v>278</v>
      </c>
      <c r="AG886" s="107" t="s">
        <v>279</v>
      </c>
      <c r="AH886" s="108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2" t="s">
        <v>3</v>
      </c>
    </row>
    <row r="887" spans="1:65">
      <c r="A887" s="35"/>
      <c r="B887" s="19"/>
      <c r="C887" s="8"/>
      <c r="D887" s="9" t="s">
        <v>303</v>
      </c>
      <c r="E887" s="10" t="s">
        <v>304</v>
      </c>
      <c r="F887" s="10" t="s">
        <v>303</v>
      </c>
      <c r="G887" s="10" t="s">
        <v>303</v>
      </c>
      <c r="H887" s="10" t="s">
        <v>304</v>
      </c>
      <c r="I887" s="10" t="s">
        <v>304</v>
      </c>
      <c r="J887" s="10" t="s">
        <v>305</v>
      </c>
      <c r="K887" s="10" t="s">
        <v>303</v>
      </c>
      <c r="L887" s="10" t="s">
        <v>303</v>
      </c>
      <c r="M887" s="10" t="s">
        <v>305</v>
      </c>
      <c r="N887" s="10" t="s">
        <v>303</v>
      </c>
      <c r="O887" s="10" t="s">
        <v>305</v>
      </c>
      <c r="P887" s="10" t="s">
        <v>304</v>
      </c>
      <c r="Q887" s="10" t="s">
        <v>304</v>
      </c>
      <c r="R887" s="10" t="s">
        <v>303</v>
      </c>
      <c r="S887" s="10" t="s">
        <v>303</v>
      </c>
      <c r="T887" s="10" t="s">
        <v>305</v>
      </c>
      <c r="U887" s="10" t="s">
        <v>304</v>
      </c>
      <c r="V887" s="10" t="s">
        <v>304</v>
      </c>
      <c r="W887" s="10" t="s">
        <v>304</v>
      </c>
      <c r="X887" s="10" t="s">
        <v>304</v>
      </c>
      <c r="Y887" s="10" t="s">
        <v>303</v>
      </c>
      <c r="Z887" s="10" t="s">
        <v>304</v>
      </c>
      <c r="AA887" s="10" t="s">
        <v>305</v>
      </c>
      <c r="AB887" s="10" t="s">
        <v>304</v>
      </c>
      <c r="AC887" s="10" t="s">
        <v>305</v>
      </c>
      <c r="AD887" s="10" t="s">
        <v>304</v>
      </c>
      <c r="AE887" s="10" t="s">
        <v>305</v>
      </c>
      <c r="AF887" s="10" t="s">
        <v>303</v>
      </c>
      <c r="AG887" s="10" t="s">
        <v>303</v>
      </c>
      <c r="AH887" s="108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2">
        <v>2</v>
      </c>
    </row>
    <row r="888" spans="1:65">
      <c r="A888" s="35"/>
      <c r="B888" s="19"/>
      <c r="C888" s="8"/>
      <c r="D888" s="29" t="s">
        <v>306</v>
      </c>
      <c r="E888" s="29" t="s">
        <v>307</v>
      </c>
      <c r="F888" s="29" t="s">
        <v>306</v>
      </c>
      <c r="G888" s="29" t="s">
        <v>306</v>
      </c>
      <c r="H888" s="29" t="s">
        <v>306</v>
      </c>
      <c r="I888" s="29" t="s">
        <v>306</v>
      </c>
      <c r="J888" s="29" t="s">
        <v>306</v>
      </c>
      <c r="K888" s="29" t="s">
        <v>306</v>
      </c>
      <c r="L888" s="29" t="s">
        <v>121</v>
      </c>
      <c r="M888" s="29" t="s">
        <v>308</v>
      </c>
      <c r="N888" s="29" t="s">
        <v>121</v>
      </c>
      <c r="O888" s="29" t="s">
        <v>294</v>
      </c>
      <c r="P888" s="29" t="s">
        <v>308</v>
      </c>
      <c r="Q888" s="29" t="s">
        <v>309</v>
      </c>
      <c r="R888" s="29" t="s">
        <v>306</v>
      </c>
      <c r="S888" s="29" t="s">
        <v>294</v>
      </c>
      <c r="T888" s="29" t="s">
        <v>306</v>
      </c>
      <c r="U888" s="29" t="s">
        <v>308</v>
      </c>
      <c r="V888" s="29" t="s">
        <v>307</v>
      </c>
      <c r="W888" s="29" t="s">
        <v>309</v>
      </c>
      <c r="X888" s="29" t="s">
        <v>121</v>
      </c>
      <c r="Y888" s="29" t="s">
        <v>306</v>
      </c>
      <c r="Z888" s="29" t="s">
        <v>308</v>
      </c>
      <c r="AA888" s="29" t="s">
        <v>284</v>
      </c>
      <c r="AB888" s="29" t="s">
        <v>308</v>
      </c>
      <c r="AC888" s="29" t="s">
        <v>306</v>
      </c>
      <c r="AD888" s="29" t="s">
        <v>306</v>
      </c>
      <c r="AE888" s="29" t="s">
        <v>306</v>
      </c>
      <c r="AF888" s="29" t="s">
        <v>306</v>
      </c>
      <c r="AG888" s="29" t="s">
        <v>309</v>
      </c>
      <c r="AH888" s="108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2">
        <v>2</v>
      </c>
    </row>
    <row r="889" spans="1:65">
      <c r="A889" s="35"/>
      <c r="B889" s="18">
        <v>1</v>
      </c>
      <c r="C889" s="14">
        <v>1</v>
      </c>
      <c r="D889" s="22">
        <v>2.8</v>
      </c>
      <c r="E889" s="100" t="s">
        <v>109</v>
      </c>
      <c r="F889" s="23">
        <v>2.9</v>
      </c>
      <c r="G889" s="22">
        <v>3</v>
      </c>
      <c r="H889" s="23">
        <v>3.1082396000000001</v>
      </c>
      <c r="I889" s="22">
        <v>2.7</v>
      </c>
      <c r="J889" s="23">
        <v>2.6294820717131473</v>
      </c>
      <c r="K889" s="22">
        <v>3.1</v>
      </c>
      <c r="L889" s="22">
        <v>2.8</v>
      </c>
      <c r="M889" s="22">
        <v>2.8</v>
      </c>
      <c r="N889" s="100">
        <v>2</v>
      </c>
      <c r="O889" s="22">
        <v>3.3</v>
      </c>
      <c r="P889" s="22">
        <v>2.8</v>
      </c>
      <c r="Q889" s="22">
        <v>3.034117152717795</v>
      </c>
      <c r="R889" s="22">
        <v>3</v>
      </c>
      <c r="S889" s="22">
        <v>2.7</v>
      </c>
      <c r="T889" s="100" t="s">
        <v>109</v>
      </c>
      <c r="U889" s="22">
        <v>2.1</v>
      </c>
      <c r="V889" s="22">
        <v>2.5</v>
      </c>
      <c r="W889" s="100">
        <v>3</v>
      </c>
      <c r="X889" s="22">
        <v>3.3546301812796422</v>
      </c>
      <c r="Y889" s="22">
        <v>2.9</v>
      </c>
      <c r="Z889" s="22">
        <v>3.4</v>
      </c>
      <c r="AA889" s="100">
        <v>3</v>
      </c>
      <c r="AB889" s="22">
        <v>3.2</v>
      </c>
      <c r="AC889" s="100">
        <v>2</v>
      </c>
      <c r="AD889" s="22">
        <v>3</v>
      </c>
      <c r="AE889" s="100" t="s">
        <v>109</v>
      </c>
      <c r="AF889" s="22">
        <v>2.4078831856866998</v>
      </c>
      <c r="AG889" s="22">
        <v>3.4</v>
      </c>
      <c r="AH889" s="108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2">
        <v>1</v>
      </c>
    </row>
    <row r="890" spans="1:65">
      <c r="A890" s="35"/>
      <c r="B890" s="19">
        <v>1</v>
      </c>
      <c r="C890" s="8">
        <v>2</v>
      </c>
      <c r="D890" s="10">
        <v>2.8</v>
      </c>
      <c r="E890" s="101" t="s">
        <v>109</v>
      </c>
      <c r="F890" s="25">
        <v>2.9</v>
      </c>
      <c r="G890" s="10">
        <v>2.8</v>
      </c>
      <c r="H890" s="25">
        <v>3.127624</v>
      </c>
      <c r="I890" s="10">
        <v>2.8</v>
      </c>
      <c r="J890" s="25">
        <v>2.554671968190855</v>
      </c>
      <c r="K890" s="10">
        <v>3</v>
      </c>
      <c r="L890" s="10">
        <v>2.8</v>
      </c>
      <c r="M890" s="10">
        <v>2.8</v>
      </c>
      <c r="N890" s="101">
        <v>2</v>
      </c>
      <c r="O890" s="10">
        <v>3.2</v>
      </c>
      <c r="P890" s="10">
        <v>3</v>
      </c>
      <c r="Q890" s="10">
        <v>3.018575636131835</v>
      </c>
      <c r="R890" s="10">
        <v>2.8</v>
      </c>
      <c r="S890" s="10">
        <v>2.8</v>
      </c>
      <c r="T890" s="101" t="s">
        <v>109</v>
      </c>
      <c r="U890" s="10">
        <v>2.4</v>
      </c>
      <c r="V890" s="10">
        <v>2.7</v>
      </c>
      <c r="W890" s="101">
        <v>3</v>
      </c>
      <c r="X890" s="10">
        <v>3.2469094894270283</v>
      </c>
      <c r="Y890" s="10">
        <v>2.9</v>
      </c>
      <c r="Z890" s="10">
        <v>3.2</v>
      </c>
      <c r="AA890" s="101">
        <v>3</v>
      </c>
      <c r="AB890" s="10">
        <v>3.2</v>
      </c>
      <c r="AC890" s="101">
        <v>2</v>
      </c>
      <c r="AD890" s="10">
        <v>2.9</v>
      </c>
      <c r="AE890" s="101" t="s">
        <v>109</v>
      </c>
      <c r="AF890" s="10">
        <v>2.3825973300467669</v>
      </c>
      <c r="AG890" s="10">
        <v>3.2</v>
      </c>
      <c r="AH890" s="108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2" t="e">
        <v>#N/A</v>
      </c>
    </row>
    <row r="891" spans="1:65">
      <c r="A891" s="35"/>
      <c r="B891" s="19">
        <v>1</v>
      </c>
      <c r="C891" s="8">
        <v>3</v>
      </c>
      <c r="D891" s="10">
        <v>2.7</v>
      </c>
      <c r="E891" s="101" t="s">
        <v>109</v>
      </c>
      <c r="F891" s="25">
        <v>2.9</v>
      </c>
      <c r="G891" s="10">
        <v>3</v>
      </c>
      <c r="H891" s="25">
        <v>3.0750091999999998</v>
      </c>
      <c r="I891" s="10">
        <v>2.7</v>
      </c>
      <c r="J891" s="25">
        <v>2.5245579567779961</v>
      </c>
      <c r="K891" s="25">
        <v>2.9</v>
      </c>
      <c r="L891" s="11">
        <v>2.9</v>
      </c>
      <c r="M891" s="11">
        <v>2.8</v>
      </c>
      <c r="N891" s="103">
        <v>2</v>
      </c>
      <c r="O891" s="11">
        <v>3.1</v>
      </c>
      <c r="P891" s="11">
        <v>2.9</v>
      </c>
      <c r="Q891" s="11">
        <v>3.0391012630132548</v>
      </c>
      <c r="R891" s="11">
        <v>2.9</v>
      </c>
      <c r="S891" s="11">
        <v>2.9</v>
      </c>
      <c r="T891" s="103" t="s">
        <v>109</v>
      </c>
      <c r="U891" s="11">
        <v>2.2999999999999998</v>
      </c>
      <c r="V891" s="11">
        <v>2.6</v>
      </c>
      <c r="W891" s="103">
        <v>3</v>
      </c>
      <c r="X891" s="11">
        <v>3.397778330315675</v>
      </c>
      <c r="Y891" s="11">
        <v>2.9</v>
      </c>
      <c r="Z891" s="11">
        <v>3.2</v>
      </c>
      <c r="AA891" s="103">
        <v>3</v>
      </c>
      <c r="AB891" s="11">
        <v>3.5</v>
      </c>
      <c r="AC891" s="103">
        <v>2</v>
      </c>
      <c r="AD891" s="11">
        <v>2.9</v>
      </c>
      <c r="AE891" s="103" t="s">
        <v>109</v>
      </c>
      <c r="AF891" s="11">
        <v>2.3830165335575075</v>
      </c>
      <c r="AG891" s="11">
        <v>3.4</v>
      </c>
      <c r="AH891" s="108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2">
        <v>16</v>
      </c>
    </row>
    <row r="892" spans="1:65">
      <c r="A892" s="35"/>
      <c r="B892" s="19">
        <v>1</v>
      </c>
      <c r="C892" s="8">
        <v>4</v>
      </c>
      <c r="D892" s="10">
        <v>2.6</v>
      </c>
      <c r="E892" s="101" t="s">
        <v>109</v>
      </c>
      <c r="F892" s="25">
        <v>2.9</v>
      </c>
      <c r="G892" s="10">
        <v>3.1</v>
      </c>
      <c r="H892" s="25">
        <v>3.0888551999999998</v>
      </c>
      <c r="I892" s="10">
        <v>2.7</v>
      </c>
      <c r="J892" s="25">
        <v>2.535211267605634</v>
      </c>
      <c r="K892" s="25">
        <v>3.1</v>
      </c>
      <c r="L892" s="11">
        <v>2.8</v>
      </c>
      <c r="M892" s="11">
        <v>2.8</v>
      </c>
      <c r="N892" s="103">
        <v>2</v>
      </c>
      <c r="O892" s="11">
        <v>3.2</v>
      </c>
      <c r="P892" s="11">
        <v>2.9</v>
      </c>
      <c r="Q892" s="11">
        <v>2.9718925280026349</v>
      </c>
      <c r="R892" s="11">
        <v>2.9</v>
      </c>
      <c r="S892" s="11">
        <v>2.7</v>
      </c>
      <c r="T892" s="103" t="s">
        <v>109</v>
      </c>
      <c r="U892" s="11">
        <v>2.1</v>
      </c>
      <c r="V892" s="11">
        <v>2.5</v>
      </c>
      <c r="W892" s="103">
        <v>3</v>
      </c>
      <c r="X892" s="11">
        <v>3.0325633104378076</v>
      </c>
      <c r="Y892" s="11">
        <v>2.8</v>
      </c>
      <c r="Z892" s="11">
        <v>3.3</v>
      </c>
      <c r="AA892" s="103">
        <v>3</v>
      </c>
      <c r="AB892" s="11">
        <v>3.1</v>
      </c>
      <c r="AC892" s="103">
        <v>2</v>
      </c>
      <c r="AD892" s="11">
        <v>2.8</v>
      </c>
      <c r="AE892" s="103" t="s">
        <v>109</v>
      </c>
      <c r="AF892" s="11">
        <v>2.4314083593601898</v>
      </c>
      <c r="AG892" s="11">
        <v>3.6</v>
      </c>
      <c r="AH892" s="108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2">
        <v>2.8869729264649142</v>
      </c>
    </row>
    <row r="893" spans="1:65">
      <c r="A893" s="35"/>
      <c r="B893" s="19">
        <v>1</v>
      </c>
      <c r="C893" s="8">
        <v>5</v>
      </c>
      <c r="D893" s="10">
        <v>2.6</v>
      </c>
      <c r="E893" s="101" t="s">
        <v>109</v>
      </c>
      <c r="F893" s="10">
        <v>2.9</v>
      </c>
      <c r="G893" s="10">
        <v>3.2</v>
      </c>
      <c r="H893" s="10">
        <v>3.1165471999999999</v>
      </c>
      <c r="I893" s="10">
        <v>2.7</v>
      </c>
      <c r="J893" s="10">
        <v>2.5796812749003983</v>
      </c>
      <c r="K893" s="10">
        <v>3</v>
      </c>
      <c r="L893" s="10">
        <v>2.9</v>
      </c>
      <c r="M893" s="10">
        <v>2.8</v>
      </c>
      <c r="N893" s="101">
        <v>2</v>
      </c>
      <c r="O893" s="10">
        <v>3.2</v>
      </c>
      <c r="P893" s="10">
        <v>2.8</v>
      </c>
      <c r="Q893" s="10">
        <v>2.9514158570011051</v>
      </c>
      <c r="R893" s="10">
        <v>2.9</v>
      </c>
      <c r="S893" s="10">
        <v>3</v>
      </c>
      <c r="T893" s="101" t="s">
        <v>109</v>
      </c>
      <c r="U893" s="10">
        <v>2.2000000000000002</v>
      </c>
      <c r="V893" s="10">
        <v>2.8</v>
      </c>
      <c r="W893" s="101">
        <v>3</v>
      </c>
      <c r="X893" s="10">
        <v>3.1229827122349154</v>
      </c>
      <c r="Y893" s="10">
        <v>2.9</v>
      </c>
      <c r="Z893" s="10">
        <v>3.2</v>
      </c>
      <c r="AA893" s="101">
        <v>3</v>
      </c>
      <c r="AB893" s="10">
        <v>3.3</v>
      </c>
      <c r="AC893" s="101">
        <v>2</v>
      </c>
      <c r="AD893" s="10">
        <v>2.8</v>
      </c>
      <c r="AE893" s="101" t="s">
        <v>109</v>
      </c>
      <c r="AF893" s="10">
        <v>2.4238693367085071</v>
      </c>
      <c r="AG893" s="10">
        <v>3.2</v>
      </c>
      <c r="AH893" s="108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2">
        <v>57</v>
      </c>
    </row>
    <row r="894" spans="1:65">
      <c r="A894" s="35"/>
      <c r="B894" s="19">
        <v>1</v>
      </c>
      <c r="C894" s="8">
        <v>6</v>
      </c>
      <c r="D894" s="10">
        <v>2.4</v>
      </c>
      <c r="E894" s="101" t="s">
        <v>109</v>
      </c>
      <c r="F894" s="10">
        <v>2.9</v>
      </c>
      <c r="G894" s="10">
        <v>2.9</v>
      </c>
      <c r="H894" s="10">
        <v>3.0930090000000003</v>
      </c>
      <c r="I894" s="10">
        <v>2.6</v>
      </c>
      <c r="J894" s="10">
        <v>2.4554455445544554</v>
      </c>
      <c r="K894" s="10">
        <v>3</v>
      </c>
      <c r="L894" s="10">
        <v>2.8</v>
      </c>
      <c r="M894" s="10">
        <v>2.8</v>
      </c>
      <c r="N894" s="101">
        <v>2</v>
      </c>
      <c r="O894" s="10">
        <v>3.2</v>
      </c>
      <c r="P894" s="10">
        <v>2.8</v>
      </c>
      <c r="Q894" s="10">
        <v>3.0006911573723047</v>
      </c>
      <c r="R894" s="10">
        <v>2.8</v>
      </c>
      <c r="S894" s="10">
        <v>2.8</v>
      </c>
      <c r="T894" s="101" t="s">
        <v>109</v>
      </c>
      <c r="U894" s="10">
        <v>2.1</v>
      </c>
      <c r="V894" s="10">
        <v>2.2999999999999998</v>
      </c>
      <c r="W894" s="101">
        <v>3</v>
      </c>
      <c r="X894" s="10">
        <v>2.9543586471986893</v>
      </c>
      <c r="Y894" s="10">
        <v>3</v>
      </c>
      <c r="Z894" s="102">
        <v>3.8</v>
      </c>
      <c r="AA894" s="101">
        <v>3</v>
      </c>
      <c r="AB894" s="10">
        <v>3.6</v>
      </c>
      <c r="AC894" s="101">
        <v>3</v>
      </c>
      <c r="AD894" s="10">
        <v>3</v>
      </c>
      <c r="AE894" s="101" t="s">
        <v>109</v>
      </c>
      <c r="AF894" s="10">
        <v>2.4001385579232801</v>
      </c>
      <c r="AG894" s="10">
        <v>3.3</v>
      </c>
      <c r="AH894" s="108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63"/>
    </row>
    <row r="895" spans="1:65">
      <c r="A895" s="35"/>
      <c r="B895" s="20" t="s">
        <v>233</v>
      </c>
      <c r="C895" s="12"/>
      <c r="D895" s="26">
        <v>2.65</v>
      </c>
      <c r="E895" s="26" t="s">
        <v>678</v>
      </c>
      <c r="F895" s="26">
        <v>2.9</v>
      </c>
      <c r="G895" s="26">
        <v>3</v>
      </c>
      <c r="H895" s="26">
        <v>3.1015473666666664</v>
      </c>
      <c r="I895" s="26">
        <v>2.6999999999999997</v>
      </c>
      <c r="J895" s="26">
        <v>2.5465083472904144</v>
      </c>
      <c r="K895" s="26">
        <v>3.0166666666666671</v>
      </c>
      <c r="L895" s="26">
        <v>2.8333333333333335</v>
      </c>
      <c r="M895" s="26">
        <v>2.8000000000000003</v>
      </c>
      <c r="N895" s="26">
        <v>2</v>
      </c>
      <c r="O895" s="26">
        <v>3.1999999999999997</v>
      </c>
      <c r="P895" s="26">
        <v>2.8666666666666667</v>
      </c>
      <c r="Q895" s="26">
        <v>3.0026322657064881</v>
      </c>
      <c r="R895" s="26">
        <v>2.8833333333333333</v>
      </c>
      <c r="S895" s="26">
        <v>2.8166666666666669</v>
      </c>
      <c r="T895" s="26" t="s">
        <v>678</v>
      </c>
      <c r="U895" s="26">
        <v>2.2000000000000002</v>
      </c>
      <c r="V895" s="26">
        <v>2.5666666666666669</v>
      </c>
      <c r="W895" s="26">
        <v>3</v>
      </c>
      <c r="X895" s="26">
        <v>3.1848704451489596</v>
      </c>
      <c r="Y895" s="26">
        <v>2.9</v>
      </c>
      <c r="Z895" s="26">
        <v>3.35</v>
      </c>
      <c r="AA895" s="26">
        <v>3</v>
      </c>
      <c r="AB895" s="26">
        <v>3.3166666666666669</v>
      </c>
      <c r="AC895" s="26">
        <v>2.1666666666666665</v>
      </c>
      <c r="AD895" s="26">
        <v>2.9000000000000004</v>
      </c>
      <c r="AE895" s="26" t="s">
        <v>678</v>
      </c>
      <c r="AF895" s="26">
        <v>2.4048188838804916</v>
      </c>
      <c r="AG895" s="26">
        <v>3.35</v>
      </c>
      <c r="AH895" s="108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63"/>
    </row>
    <row r="896" spans="1:65">
      <c r="A896" s="35"/>
      <c r="B896" s="3" t="s">
        <v>234</v>
      </c>
      <c r="C896" s="33"/>
      <c r="D896" s="11">
        <v>2.6500000000000004</v>
      </c>
      <c r="E896" s="11" t="s">
        <v>678</v>
      </c>
      <c r="F896" s="11">
        <v>2.9</v>
      </c>
      <c r="G896" s="11">
        <v>3</v>
      </c>
      <c r="H896" s="11">
        <v>3.1006243000000002</v>
      </c>
      <c r="I896" s="11">
        <v>2.7</v>
      </c>
      <c r="J896" s="11">
        <v>2.5449416178982442</v>
      </c>
      <c r="K896" s="11">
        <v>3</v>
      </c>
      <c r="L896" s="11">
        <v>2.8</v>
      </c>
      <c r="M896" s="11">
        <v>2.8</v>
      </c>
      <c r="N896" s="11">
        <v>2</v>
      </c>
      <c r="O896" s="11">
        <v>3.2</v>
      </c>
      <c r="P896" s="11">
        <v>2.8499999999999996</v>
      </c>
      <c r="Q896" s="11">
        <v>3.0096333967520699</v>
      </c>
      <c r="R896" s="11">
        <v>2.9</v>
      </c>
      <c r="S896" s="11">
        <v>2.8</v>
      </c>
      <c r="T896" s="11" t="s">
        <v>678</v>
      </c>
      <c r="U896" s="11">
        <v>2.1500000000000004</v>
      </c>
      <c r="V896" s="11">
        <v>2.5499999999999998</v>
      </c>
      <c r="W896" s="11">
        <v>3</v>
      </c>
      <c r="X896" s="11">
        <v>3.1849461008309721</v>
      </c>
      <c r="Y896" s="11">
        <v>2.9</v>
      </c>
      <c r="Z896" s="11">
        <v>3.25</v>
      </c>
      <c r="AA896" s="11">
        <v>3</v>
      </c>
      <c r="AB896" s="11">
        <v>3.25</v>
      </c>
      <c r="AC896" s="11">
        <v>2</v>
      </c>
      <c r="AD896" s="11">
        <v>2.9</v>
      </c>
      <c r="AE896" s="11" t="s">
        <v>678</v>
      </c>
      <c r="AF896" s="11">
        <v>2.40401087180499</v>
      </c>
      <c r="AG896" s="11">
        <v>3.3499999999999996</v>
      </c>
      <c r="AH896" s="108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63"/>
    </row>
    <row r="897" spans="1:65">
      <c r="A897" s="35"/>
      <c r="B897" s="3" t="s">
        <v>235</v>
      </c>
      <c r="C897" s="33"/>
      <c r="D897" s="27">
        <v>0.15165750888103097</v>
      </c>
      <c r="E897" s="27" t="s">
        <v>678</v>
      </c>
      <c r="F897" s="27">
        <v>0</v>
      </c>
      <c r="G897" s="27">
        <v>0.14142135623730964</v>
      </c>
      <c r="H897" s="27">
        <v>1.9432142872433493E-2</v>
      </c>
      <c r="I897" s="27">
        <v>6.3245553203367499E-2</v>
      </c>
      <c r="J897" s="27">
        <v>5.8229896912467716E-2</v>
      </c>
      <c r="K897" s="27">
        <v>7.5277265270908167E-2</v>
      </c>
      <c r="L897" s="27">
        <v>5.1639777949432274E-2</v>
      </c>
      <c r="M897" s="27">
        <v>4.8647535555904937E-16</v>
      </c>
      <c r="N897" s="27">
        <v>0</v>
      </c>
      <c r="O897" s="27">
        <v>6.3245553203367499E-2</v>
      </c>
      <c r="P897" s="27">
        <v>8.1649658092772678E-2</v>
      </c>
      <c r="Q897" s="27">
        <v>3.506364736173094E-2</v>
      </c>
      <c r="R897" s="27">
        <v>7.5277265270908167E-2</v>
      </c>
      <c r="S897" s="27">
        <v>0.11690451944500115</v>
      </c>
      <c r="T897" s="27" t="s">
        <v>678</v>
      </c>
      <c r="U897" s="27">
        <v>0.12649110640673508</v>
      </c>
      <c r="V897" s="27">
        <v>0.17511900715418266</v>
      </c>
      <c r="W897" s="27">
        <v>0</v>
      </c>
      <c r="X897" s="27">
        <v>0.17785399762484155</v>
      </c>
      <c r="Y897" s="27">
        <v>6.3245553203367638E-2</v>
      </c>
      <c r="Z897" s="27">
        <v>0.23452078799117135</v>
      </c>
      <c r="AA897" s="27">
        <v>0</v>
      </c>
      <c r="AB897" s="27">
        <v>0.19407902170679511</v>
      </c>
      <c r="AC897" s="27">
        <v>0.40824829046386274</v>
      </c>
      <c r="AD897" s="27">
        <v>8.9442719099991672E-2</v>
      </c>
      <c r="AE897" s="27" t="s">
        <v>678</v>
      </c>
      <c r="AF897" s="27">
        <v>2.0348736030792902E-2</v>
      </c>
      <c r="AG897" s="27">
        <v>0.15165750888103097</v>
      </c>
      <c r="AH897" s="108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63"/>
    </row>
    <row r="898" spans="1:65">
      <c r="A898" s="35"/>
      <c r="B898" s="3" t="s">
        <v>87</v>
      </c>
      <c r="C898" s="33"/>
      <c r="D898" s="13">
        <v>5.7229248634351311E-2</v>
      </c>
      <c r="E898" s="13" t="s">
        <v>678</v>
      </c>
      <c r="F898" s="13">
        <v>0</v>
      </c>
      <c r="G898" s="13">
        <v>4.7140452079103216E-2</v>
      </c>
      <c r="H898" s="13">
        <v>6.2653058538705625E-3</v>
      </c>
      <c r="I898" s="13">
        <v>2.3424278964210187E-2</v>
      </c>
      <c r="J898" s="13">
        <v>2.2866564319110372E-2</v>
      </c>
      <c r="K898" s="13">
        <v>2.495378959256624E-2</v>
      </c>
      <c r="L898" s="13">
        <v>1.8225803982152566E-2</v>
      </c>
      <c r="M898" s="13">
        <v>1.7374119841394619E-16</v>
      </c>
      <c r="N898" s="13">
        <v>0</v>
      </c>
      <c r="O898" s="13">
        <v>1.9764235376052344E-2</v>
      </c>
      <c r="P898" s="13">
        <v>2.8482438869571865E-2</v>
      </c>
      <c r="Q898" s="13">
        <v>1.1677636240107755E-2</v>
      </c>
      <c r="R898" s="13">
        <v>2.6107722059274509E-2</v>
      </c>
      <c r="S898" s="13">
        <v>4.1504563116568451E-2</v>
      </c>
      <c r="T898" s="13" t="s">
        <v>678</v>
      </c>
      <c r="U898" s="13">
        <v>5.7495957457606849E-2</v>
      </c>
      <c r="V898" s="13">
        <v>6.822818460552571E-2</v>
      </c>
      <c r="W898" s="13">
        <v>0</v>
      </c>
      <c r="X898" s="13">
        <v>5.5843401070125205E-2</v>
      </c>
      <c r="Y898" s="13">
        <v>2.1808811449437117E-2</v>
      </c>
      <c r="Z898" s="13">
        <v>7.0006205370498911E-2</v>
      </c>
      <c r="AA898" s="13">
        <v>0</v>
      </c>
      <c r="AB898" s="13">
        <v>5.8516287951797516E-2</v>
      </c>
      <c r="AC898" s="13">
        <v>0.1884222879063982</v>
      </c>
      <c r="AD898" s="13">
        <v>3.0842316931031608E-2</v>
      </c>
      <c r="AE898" s="13" t="s">
        <v>678</v>
      </c>
      <c r="AF898" s="13">
        <v>8.4616501339001213E-3</v>
      </c>
      <c r="AG898" s="13">
        <v>4.5270898173442077E-2</v>
      </c>
      <c r="AH898" s="108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63"/>
    </row>
    <row r="899" spans="1:65">
      <c r="A899" s="35"/>
      <c r="B899" s="3" t="s">
        <v>236</v>
      </c>
      <c r="C899" s="33"/>
      <c r="D899" s="13">
        <v>-8.2083529184697523E-2</v>
      </c>
      <c r="E899" s="13" t="s">
        <v>678</v>
      </c>
      <c r="F899" s="13">
        <v>4.5123642884443704E-3</v>
      </c>
      <c r="G899" s="13">
        <v>3.915072167770095E-2</v>
      </c>
      <c r="H899" s="13">
        <v>7.4325061463079933E-2</v>
      </c>
      <c r="I899" s="13">
        <v>-6.4764350490069234E-2</v>
      </c>
      <c r="J899" s="13">
        <v>-0.11793133771829212</v>
      </c>
      <c r="K899" s="13">
        <v>4.4923781242577343E-2</v>
      </c>
      <c r="L899" s="13">
        <v>-1.857987397106009E-2</v>
      </c>
      <c r="M899" s="13">
        <v>-3.0125993100812321E-2</v>
      </c>
      <c r="N899" s="13">
        <v>-0.30723285221486596</v>
      </c>
      <c r="O899" s="13">
        <v>0.10842743645621433</v>
      </c>
      <c r="P899" s="13">
        <v>-7.0337548413079709E-3</v>
      </c>
      <c r="Q899" s="13">
        <v>4.0062495280549282E-2</v>
      </c>
      <c r="R899" s="13">
        <v>-1.2606952764318002E-3</v>
      </c>
      <c r="S899" s="13">
        <v>-2.4352933535936261E-2</v>
      </c>
      <c r="T899" s="13" t="s">
        <v>678</v>
      </c>
      <c r="U899" s="13">
        <v>-0.23795613743635258</v>
      </c>
      <c r="V899" s="13">
        <v>-0.11094882700907793</v>
      </c>
      <c r="W899" s="13">
        <v>3.915072167770095E-2</v>
      </c>
      <c r="X899" s="13">
        <v>0.10318680717550732</v>
      </c>
      <c r="Y899" s="13">
        <v>4.5123642884443704E-3</v>
      </c>
      <c r="Z899" s="13">
        <v>0.16038497254009942</v>
      </c>
      <c r="AA899" s="13">
        <v>3.915072167770095E-2</v>
      </c>
      <c r="AB899" s="13">
        <v>0.1488388534103473</v>
      </c>
      <c r="AC899" s="13">
        <v>-0.24950225656610492</v>
      </c>
      <c r="AD899" s="13">
        <v>4.5123642884443704E-3</v>
      </c>
      <c r="AE899" s="13" t="s">
        <v>678</v>
      </c>
      <c r="AF899" s="13">
        <v>-0.1670102404371413</v>
      </c>
      <c r="AG899" s="13">
        <v>0.16038497254009942</v>
      </c>
      <c r="AH899" s="108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63"/>
    </row>
    <row r="900" spans="1:65">
      <c r="A900" s="35"/>
      <c r="B900" s="54" t="s">
        <v>237</v>
      </c>
      <c r="C900" s="55"/>
      <c r="D900" s="53">
        <v>0.67</v>
      </c>
      <c r="E900" s="53">
        <v>1.1200000000000001</v>
      </c>
      <c r="F900" s="53">
        <v>7.0000000000000007E-2</v>
      </c>
      <c r="G900" s="53">
        <v>0.37</v>
      </c>
      <c r="H900" s="53">
        <v>0.68</v>
      </c>
      <c r="I900" s="53">
        <v>0.52</v>
      </c>
      <c r="J900" s="53">
        <v>0.98</v>
      </c>
      <c r="K900" s="53">
        <v>0.42</v>
      </c>
      <c r="L900" s="53">
        <v>0.12</v>
      </c>
      <c r="M900" s="53">
        <v>0.22</v>
      </c>
      <c r="N900" s="53" t="s">
        <v>238</v>
      </c>
      <c r="O900" s="53">
        <v>0.97</v>
      </c>
      <c r="P900" s="53">
        <v>0.02</v>
      </c>
      <c r="Q900" s="53">
        <v>0.38</v>
      </c>
      <c r="R900" s="53">
        <v>0.02</v>
      </c>
      <c r="S900" s="53">
        <v>0.17</v>
      </c>
      <c r="T900" s="53">
        <v>1.1200000000000001</v>
      </c>
      <c r="U900" s="53">
        <v>2.02</v>
      </c>
      <c r="V900" s="53">
        <v>0.92</v>
      </c>
      <c r="W900" s="53" t="s">
        <v>238</v>
      </c>
      <c r="X900" s="53">
        <v>0.93</v>
      </c>
      <c r="Y900" s="53">
        <v>7.0000000000000007E-2</v>
      </c>
      <c r="Z900" s="53">
        <v>1.42</v>
      </c>
      <c r="AA900" s="53" t="s">
        <v>238</v>
      </c>
      <c r="AB900" s="53">
        <v>1.32</v>
      </c>
      <c r="AC900" s="53" t="s">
        <v>238</v>
      </c>
      <c r="AD900" s="53">
        <v>7.0000000000000007E-2</v>
      </c>
      <c r="AE900" s="53">
        <v>1.1200000000000001</v>
      </c>
      <c r="AF900" s="53">
        <v>1.4</v>
      </c>
      <c r="AG900" s="53">
        <v>1.42</v>
      </c>
      <c r="AH900" s="108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63"/>
    </row>
    <row r="901" spans="1:65">
      <c r="B901" s="36" t="s">
        <v>338</v>
      </c>
      <c r="C901" s="20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  <c r="AA901" s="31"/>
      <c r="AB901" s="31"/>
      <c r="AC901" s="31"/>
      <c r="AD901" s="31"/>
      <c r="AE901" s="31"/>
      <c r="AF901" s="31"/>
      <c r="AG901" s="31"/>
      <c r="BM901" s="63"/>
    </row>
    <row r="902" spans="1:65">
      <c r="BM902" s="63"/>
    </row>
    <row r="903" spans="1:65" ht="15">
      <c r="B903" s="37" t="s">
        <v>569</v>
      </c>
      <c r="BM903" s="32" t="s">
        <v>67</v>
      </c>
    </row>
    <row r="904" spans="1:65" ht="15">
      <c r="A904" s="28" t="s">
        <v>61</v>
      </c>
      <c r="B904" s="18" t="s">
        <v>115</v>
      </c>
      <c r="C904" s="15" t="s">
        <v>116</v>
      </c>
      <c r="D904" s="16" t="s">
        <v>228</v>
      </c>
      <c r="E904" s="17" t="s">
        <v>228</v>
      </c>
      <c r="F904" s="17" t="s">
        <v>228</v>
      </c>
      <c r="G904" s="17" t="s">
        <v>228</v>
      </c>
      <c r="H904" s="17" t="s">
        <v>228</v>
      </c>
      <c r="I904" s="17" t="s">
        <v>228</v>
      </c>
      <c r="J904" s="17" t="s">
        <v>228</v>
      </c>
      <c r="K904" s="17" t="s">
        <v>228</v>
      </c>
      <c r="L904" s="17" t="s">
        <v>228</v>
      </c>
      <c r="M904" s="17" t="s">
        <v>228</v>
      </c>
      <c r="N904" s="17" t="s">
        <v>228</v>
      </c>
      <c r="O904" s="17" t="s">
        <v>228</v>
      </c>
      <c r="P904" s="17" t="s">
        <v>228</v>
      </c>
      <c r="Q904" s="17" t="s">
        <v>228</v>
      </c>
      <c r="R904" s="17" t="s">
        <v>228</v>
      </c>
      <c r="S904" s="17" t="s">
        <v>228</v>
      </c>
      <c r="T904" s="17" t="s">
        <v>228</v>
      </c>
      <c r="U904" s="17" t="s">
        <v>228</v>
      </c>
      <c r="V904" s="17" t="s">
        <v>228</v>
      </c>
      <c r="W904" s="17" t="s">
        <v>228</v>
      </c>
      <c r="X904" s="17" t="s">
        <v>228</v>
      </c>
      <c r="Y904" s="17" t="s">
        <v>228</v>
      </c>
      <c r="Z904" s="17" t="s">
        <v>228</v>
      </c>
      <c r="AA904" s="17" t="s">
        <v>228</v>
      </c>
      <c r="AB904" s="17" t="s">
        <v>228</v>
      </c>
      <c r="AC904" s="17" t="s">
        <v>228</v>
      </c>
      <c r="AD904" s="17" t="s">
        <v>228</v>
      </c>
      <c r="AE904" s="17" t="s">
        <v>228</v>
      </c>
      <c r="AF904" s="108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2">
        <v>1</v>
      </c>
    </row>
    <row r="905" spans="1:65">
      <c r="A905" s="35"/>
      <c r="B905" s="19" t="s">
        <v>229</v>
      </c>
      <c r="C905" s="8" t="s">
        <v>229</v>
      </c>
      <c r="D905" s="105" t="s">
        <v>241</v>
      </c>
      <c r="E905" s="107" t="s">
        <v>242</v>
      </c>
      <c r="F905" s="107" t="s">
        <v>243</v>
      </c>
      <c r="G905" s="107" t="s">
        <v>244</v>
      </c>
      <c r="H905" s="107" t="s">
        <v>245</v>
      </c>
      <c r="I905" s="107" t="s">
        <v>246</v>
      </c>
      <c r="J905" s="107" t="s">
        <v>247</v>
      </c>
      <c r="K905" s="107" t="s">
        <v>249</v>
      </c>
      <c r="L905" s="107" t="s">
        <v>250</v>
      </c>
      <c r="M905" s="107" t="s">
        <v>253</v>
      </c>
      <c r="N905" s="107" t="s">
        <v>256</v>
      </c>
      <c r="O905" s="107" t="s">
        <v>260</v>
      </c>
      <c r="P905" s="107" t="s">
        <v>261</v>
      </c>
      <c r="Q905" s="107" t="s">
        <v>262</v>
      </c>
      <c r="R905" s="107" t="s">
        <v>264</v>
      </c>
      <c r="S905" s="107" t="s">
        <v>265</v>
      </c>
      <c r="T905" s="107" t="s">
        <v>266</v>
      </c>
      <c r="U905" s="107" t="s">
        <v>267</v>
      </c>
      <c r="V905" s="107" t="s">
        <v>268</v>
      </c>
      <c r="W905" s="107" t="s">
        <v>287</v>
      </c>
      <c r="X905" s="107" t="s">
        <v>270</v>
      </c>
      <c r="Y905" s="107" t="s">
        <v>271</v>
      </c>
      <c r="Z905" s="107" t="s">
        <v>272</v>
      </c>
      <c r="AA905" s="107" t="s">
        <v>273</v>
      </c>
      <c r="AB905" s="107" t="s">
        <v>274</v>
      </c>
      <c r="AC905" s="107" t="s">
        <v>275</v>
      </c>
      <c r="AD905" s="107" t="s">
        <v>276</v>
      </c>
      <c r="AE905" s="107" t="s">
        <v>279</v>
      </c>
      <c r="AF905" s="108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2" t="s">
        <v>3</v>
      </c>
    </row>
    <row r="906" spans="1:65">
      <c r="A906" s="35"/>
      <c r="B906" s="19"/>
      <c r="C906" s="8"/>
      <c r="D906" s="9" t="s">
        <v>303</v>
      </c>
      <c r="E906" s="10" t="s">
        <v>304</v>
      </c>
      <c r="F906" s="10" t="s">
        <v>303</v>
      </c>
      <c r="G906" s="10" t="s">
        <v>303</v>
      </c>
      <c r="H906" s="10" t="s">
        <v>304</v>
      </c>
      <c r="I906" s="10" t="s">
        <v>304</v>
      </c>
      <c r="J906" s="10" t="s">
        <v>303</v>
      </c>
      <c r="K906" s="10" t="s">
        <v>305</v>
      </c>
      <c r="L906" s="10" t="s">
        <v>303</v>
      </c>
      <c r="M906" s="10" t="s">
        <v>303</v>
      </c>
      <c r="N906" s="10" t="s">
        <v>303</v>
      </c>
      <c r="O906" s="10" t="s">
        <v>304</v>
      </c>
      <c r="P906" s="10" t="s">
        <v>304</v>
      </c>
      <c r="Q906" s="10" t="s">
        <v>303</v>
      </c>
      <c r="R906" s="10" t="s">
        <v>303</v>
      </c>
      <c r="S906" s="10" t="s">
        <v>305</v>
      </c>
      <c r="T906" s="10" t="s">
        <v>304</v>
      </c>
      <c r="U906" s="10" t="s">
        <v>304</v>
      </c>
      <c r="V906" s="10" t="s">
        <v>304</v>
      </c>
      <c r="W906" s="10" t="s">
        <v>304</v>
      </c>
      <c r="X906" s="10" t="s">
        <v>303</v>
      </c>
      <c r="Y906" s="10" t="s">
        <v>304</v>
      </c>
      <c r="Z906" s="10" t="s">
        <v>303</v>
      </c>
      <c r="AA906" s="10" t="s">
        <v>305</v>
      </c>
      <c r="AB906" s="10" t="s">
        <v>304</v>
      </c>
      <c r="AC906" s="10" t="s">
        <v>305</v>
      </c>
      <c r="AD906" s="10" t="s">
        <v>304</v>
      </c>
      <c r="AE906" s="10" t="s">
        <v>303</v>
      </c>
      <c r="AF906" s="108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2">
        <v>2</v>
      </c>
    </row>
    <row r="907" spans="1:65">
      <c r="A907" s="35"/>
      <c r="B907" s="19"/>
      <c r="C907" s="8"/>
      <c r="D907" s="29" t="s">
        <v>306</v>
      </c>
      <c r="E907" s="29" t="s">
        <v>307</v>
      </c>
      <c r="F907" s="29" t="s">
        <v>306</v>
      </c>
      <c r="G907" s="29" t="s">
        <v>306</v>
      </c>
      <c r="H907" s="29" t="s">
        <v>306</v>
      </c>
      <c r="I907" s="29" t="s">
        <v>306</v>
      </c>
      <c r="J907" s="29" t="s">
        <v>306</v>
      </c>
      <c r="K907" s="29" t="s">
        <v>306</v>
      </c>
      <c r="L907" s="29" t="s">
        <v>306</v>
      </c>
      <c r="M907" s="29" t="s">
        <v>121</v>
      </c>
      <c r="N907" s="29" t="s">
        <v>121</v>
      </c>
      <c r="O907" s="29" t="s">
        <v>308</v>
      </c>
      <c r="P907" s="29" t="s">
        <v>309</v>
      </c>
      <c r="Q907" s="29" t="s">
        <v>306</v>
      </c>
      <c r="R907" s="29" t="s">
        <v>294</v>
      </c>
      <c r="S907" s="29" t="s">
        <v>306</v>
      </c>
      <c r="T907" s="29" t="s">
        <v>308</v>
      </c>
      <c r="U907" s="29" t="s">
        <v>307</v>
      </c>
      <c r="V907" s="29" t="s">
        <v>309</v>
      </c>
      <c r="W907" s="29" t="s">
        <v>121</v>
      </c>
      <c r="X907" s="29" t="s">
        <v>306</v>
      </c>
      <c r="Y907" s="29" t="s">
        <v>308</v>
      </c>
      <c r="Z907" s="29" t="s">
        <v>284</v>
      </c>
      <c r="AA907" s="29" t="s">
        <v>308</v>
      </c>
      <c r="AB907" s="29" t="s">
        <v>308</v>
      </c>
      <c r="AC907" s="29" t="s">
        <v>306</v>
      </c>
      <c r="AD907" s="29" t="s">
        <v>306</v>
      </c>
      <c r="AE907" s="29" t="s">
        <v>309</v>
      </c>
      <c r="AF907" s="108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2">
        <v>2</v>
      </c>
    </row>
    <row r="908" spans="1:65">
      <c r="A908" s="35"/>
      <c r="B908" s="18">
        <v>1</v>
      </c>
      <c r="C908" s="14">
        <v>1</v>
      </c>
      <c r="D908" s="22">
        <v>1</v>
      </c>
      <c r="E908" s="100" t="s">
        <v>98</v>
      </c>
      <c r="F908" s="23">
        <v>0.9</v>
      </c>
      <c r="G908" s="22">
        <v>0.9</v>
      </c>
      <c r="H908" s="23">
        <v>0.79600000000000004</v>
      </c>
      <c r="I908" s="22">
        <v>1</v>
      </c>
      <c r="J908" s="23">
        <v>0.91395999999999999</v>
      </c>
      <c r="K908" s="100" t="s">
        <v>339</v>
      </c>
      <c r="L908" s="22">
        <v>0.9</v>
      </c>
      <c r="M908" s="100" t="s">
        <v>107</v>
      </c>
      <c r="N908" s="100">
        <v>1</v>
      </c>
      <c r="O908" s="100">
        <v>1</v>
      </c>
      <c r="P908" s="100" t="s">
        <v>107</v>
      </c>
      <c r="Q908" s="22">
        <v>1.1000000000000001</v>
      </c>
      <c r="R908" s="110">
        <v>1.4</v>
      </c>
      <c r="S908" s="100" t="s">
        <v>109</v>
      </c>
      <c r="T908" s="100" t="s">
        <v>107</v>
      </c>
      <c r="U908" s="22">
        <v>1</v>
      </c>
      <c r="V908" s="100">
        <v>1</v>
      </c>
      <c r="W908" s="100">
        <v>1.6226601701129799</v>
      </c>
      <c r="X908" s="22">
        <v>0.7</v>
      </c>
      <c r="Y908" s="100" t="s">
        <v>107</v>
      </c>
      <c r="Z908" s="100">
        <v>1.5</v>
      </c>
      <c r="AA908" s="100" t="s">
        <v>108</v>
      </c>
      <c r="AB908" s="22">
        <v>0.9</v>
      </c>
      <c r="AC908" s="100" t="s">
        <v>107</v>
      </c>
      <c r="AD908" s="100">
        <v>0.6</v>
      </c>
      <c r="AE908" s="100" t="s">
        <v>107</v>
      </c>
      <c r="AF908" s="108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2">
        <v>1</v>
      </c>
    </row>
    <row r="909" spans="1:65">
      <c r="A909" s="35"/>
      <c r="B909" s="19">
        <v>1</v>
      </c>
      <c r="C909" s="8">
        <v>2</v>
      </c>
      <c r="D909" s="10">
        <v>1.1000000000000001</v>
      </c>
      <c r="E909" s="101" t="s">
        <v>98</v>
      </c>
      <c r="F909" s="25">
        <v>0.9</v>
      </c>
      <c r="G909" s="10">
        <v>0.9</v>
      </c>
      <c r="H909" s="25">
        <v>0.85799999999999998</v>
      </c>
      <c r="I909" s="10">
        <v>0.8</v>
      </c>
      <c r="J909" s="25">
        <v>0.75427</v>
      </c>
      <c r="K909" s="101" t="s">
        <v>339</v>
      </c>
      <c r="L909" s="10">
        <v>0.8</v>
      </c>
      <c r="M909" s="101" t="s">
        <v>107</v>
      </c>
      <c r="N909" s="101" t="s">
        <v>107</v>
      </c>
      <c r="O909" s="101">
        <v>1</v>
      </c>
      <c r="P909" s="10">
        <v>1.0030822957657135</v>
      </c>
      <c r="Q909" s="10">
        <v>1.2</v>
      </c>
      <c r="R909" s="101" t="s">
        <v>310</v>
      </c>
      <c r="S909" s="101" t="s">
        <v>109</v>
      </c>
      <c r="T909" s="101" t="s">
        <v>107</v>
      </c>
      <c r="U909" s="10">
        <v>1</v>
      </c>
      <c r="V909" s="101">
        <v>1</v>
      </c>
      <c r="W909" s="101">
        <v>1.4680143134180716</v>
      </c>
      <c r="X909" s="10">
        <v>0.9</v>
      </c>
      <c r="Y909" s="101" t="s">
        <v>107</v>
      </c>
      <c r="Z909" s="101">
        <v>1.5</v>
      </c>
      <c r="AA909" s="101" t="s">
        <v>108</v>
      </c>
      <c r="AB909" s="10">
        <v>1</v>
      </c>
      <c r="AC909" s="101" t="s">
        <v>107</v>
      </c>
      <c r="AD909" s="101">
        <v>0.7</v>
      </c>
      <c r="AE909" s="101">
        <v>1</v>
      </c>
      <c r="AF909" s="108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2" t="e">
        <v>#N/A</v>
      </c>
    </row>
    <row r="910" spans="1:65">
      <c r="A910" s="35"/>
      <c r="B910" s="19">
        <v>1</v>
      </c>
      <c r="C910" s="8">
        <v>3</v>
      </c>
      <c r="D910" s="10">
        <v>1.1000000000000001</v>
      </c>
      <c r="E910" s="101" t="s">
        <v>98</v>
      </c>
      <c r="F910" s="25">
        <v>1</v>
      </c>
      <c r="G910" s="10">
        <v>1</v>
      </c>
      <c r="H910" s="25">
        <v>0.81599999999999995</v>
      </c>
      <c r="I910" s="10">
        <v>1.1000000000000001</v>
      </c>
      <c r="J910" s="25">
        <v>0.78151000000000004</v>
      </c>
      <c r="K910" s="103" t="s">
        <v>339</v>
      </c>
      <c r="L910" s="11">
        <v>0.9</v>
      </c>
      <c r="M910" s="103" t="s">
        <v>107</v>
      </c>
      <c r="N910" s="103">
        <v>1</v>
      </c>
      <c r="O910" s="103">
        <v>1</v>
      </c>
      <c r="P910" s="103" t="s">
        <v>107</v>
      </c>
      <c r="Q910" s="11">
        <v>0.9</v>
      </c>
      <c r="R910" s="103" t="s">
        <v>310</v>
      </c>
      <c r="S910" s="103" t="s">
        <v>109</v>
      </c>
      <c r="T910" s="103" t="s">
        <v>107</v>
      </c>
      <c r="U910" s="11">
        <v>0.9</v>
      </c>
      <c r="V910" s="103">
        <v>1</v>
      </c>
      <c r="W910" s="103">
        <v>1.5054469489254987</v>
      </c>
      <c r="X910" s="11">
        <v>0.8</v>
      </c>
      <c r="Y910" s="103" t="s">
        <v>107</v>
      </c>
      <c r="Z910" s="103">
        <v>1.5</v>
      </c>
      <c r="AA910" s="103" t="s">
        <v>108</v>
      </c>
      <c r="AB910" s="11">
        <v>0.9</v>
      </c>
      <c r="AC910" s="103" t="s">
        <v>107</v>
      </c>
      <c r="AD910" s="103">
        <v>0.6</v>
      </c>
      <c r="AE910" s="103" t="s">
        <v>107</v>
      </c>
      <c r="AF910" s="108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2">
        <v>16</v>
      </c>
    </row>
    <row r="911" spans="1:65">
      <c r="A911" s="35"/>
      <c r="B911" s="19">
        <v>1</v>
      </c>
      <c r="C911" s="8">
        <v>4</v>
      </c>
      <c r="D911" s="10">
        <v>1</v>
      </c>
      <c r="E911" s="101" t="s">
        <v>98</v>
      </c>
      <c r="F911" s="25">
        <v>1</v>
      </c>
      <c r="G911" s="10">
        <v>1</v>
      </c>
      <c r="H911" s="25">
        <v>0.78</v>
      </c>
      <c r="I911" s="10">
        <v>0.8</v>
      </c>
      <c r="J911" s="25">
        <v>0.87243000000000004</v>
      </c>
      <c r="K911" s="103" t="s">
        <v>339</v>
      </c>
      <c r="L911" s="11">
        <v>0.8</v>
      </c>
      <c r="M911" s="103" t="s">
        <v>107</v>
      </c>
      <c r="N911" s="103" t="s">
        <v>107</v>
      </c>
      <c r="O911" s="103">
        <v>1</v>
      </c>
      <c r="P911" s="103" t="s">
        <v>107</v>
      </c>
      <c r="Q911" s="11">
        <v>1.2</v>
      </c>
      <c r="R911" s="11">
        <v>1.1000000000000001</v>
      </c>
      <c r="S911" s="103" t="s">
        <v>109</v>
      </c>
      <c r="T911" s="103" t="s">
        <v>107</v>
      </c>
      <c r="U911" s="11">
        <v>1.1000000000000001</v>
      </c>
      <c r="V911" s="103" t="s">
        <v>107</v>
      </c>
      <c r="W911" s="103">
        <v>1.5611622434307182</v>
      </c>
      <c r="X911" s="11">
        <v>0.9</v>
      </c>
      <c r="Y911" s="103" t="s">
        <v>107</v>
      </c>
      <c r="Z911" s="103">
        <v>1.5</v>
      </c>
      <c r="AA911" s="11"/>
      <c r="AB911" s="11">
        <v>0.9</v>
      </c>
      <c r="AC911" s="103" t="s">
        <v>107</v>
      </c>
      <c r="AD911" s="103">
        <v>0.7</v>
      </c>
      <c r="AE911" s="103" t="s">
        <v>107</v>
      </c>
      <c r="AF911" s="108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2">
        <v>0.95528030480249071</v>
      </c>
    </row>
    <row r="912" spans="1:65">
      <c r="A912" s="35"/>
      <c r="B912" s="19">
        <v>1</v>
      </c>
      <c r="C912" s="8">
        <v>5</v>
      </c>
      <c r="D912" s="10">
        <v>1</v>
      </c>
      <c r="E912" s="101" t="s">
        <v>98</v>
      </c>
      <c r="F912" s="10">
        <v>1</v>
      </c>
      <c r="G912" s="10">
        <v>1</v>
      </c>
      <c r="H912" s="10">
        <v>0.81</v>
      </c>
      <c r="I912" s="10">
        <v>1.1000000000000001</v>
      </c>
      <c r="J912" s="10">
        <v>0.83694000000000002</v>
      </c>
      <c r="K912" s="101" t="s">
        <v>339</v>
      </c>
      <c r="L912" s="10">
        <v>0.8</v>
      </c>
      <c r="M912" s="101" t="s">
        <v>107</v>
      </c>
      <c r="N912" s="101" t="s">
        <v>107</v>
      </c>
      <c r="O912" s="101">
        <v>1</v>
      </c>
      <c r="P912" s="101" t="s">
        <v>107</v>
      </c>
      <c r="Q912" s="10">
        <v>0.9</v>
      </c>
      <c r="R912" s="101" t="s">
        <v>310</v>
      </c>
      <c r="S912" s="101" t="s">
        <v>109</v>
      </c>
      <c r="T912" s="101" t="s">
        <v>107</v>
      </c>
      <c r="U912" s="10">
        <v>1.3</v>
      </c>
      <c r="V912" s="101">
        <v>1</v>
      </c>
      <c r="W912" s="101">
        <v>1.363074668553073</v>
      </c>
      <c r="X912" s="10">
        <v>0.8</v>
      </c>
      <c r="Y912" s="101">
        <v>1</v>
      </c>
      <c r="Z912" s="101">
        <v>1.5</v>
      </c>
      <c r="AA912" s="101" t="s">
        <v>108</v>
      </c>
      <c r="AB912" s="10">
        <v>1</v>
      </c>
      <c r="AC912" s="101" t="s">
        <v>107</v>
      </c>
      <c r="AD912" s="101">
        <v>0.6</v>
      </c>
      <c r="AE912" s="101" t="s">
        <v>107</v>
      </c>
      <c r="AF912" s="108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2">
        <v>58</v>
      </c>
    </row>
    <row r="913" spans="1:65">
      <c r="A913" s="35"/>
      <c r="B913" s="19">
        <v>1</v>
      </c>
      <c r="C913" s="8">
        <v>6</v>
      </c>
      <c r="D913" s="10">
        <v>1</v>
      </c>
      <c r="E913" s="101" t="s">
        <v>98</v>
      </c>
      <c r="F913" s="10">
        <v>1</v>
      </c>
      <c r="G913" s="10">
        <v>1.2</v>
      </c>
      <c r="H913" s="10">
        <v>0.77600000000000002</v>
      </c>
      <c r="I913" s="10">
        <v>1.1000000000000001</v>
      </c>
      <c r="J913" s="10">
        <v>0.79825999999999997</v>
      </c>
      <c r="K913" s="101" t="s">
        <v>339</v>
      </c>
      <c r="L913" s="10">
        <v>0.7</v>
      </c>
      <c r="M913" s="101" t="s">
        <v>107</v>
      </c>
      <c r="N913" s="101" t="s">
        <v>107</v>
      </c>
      <c r="O913" s="101">
        <v>1</v>
      </c>
      <c r="P913" s="101" t="s">
        <v>107</v>
      </c>
      <c r="Q913" s="10">
        <v>0.8</v>
      </c>
      <c r="R913" s="101" t="s">
        <v>310</v>
      </c>
      <c r="S913" s="101" t="s">
        <v>109</v>
      </c>
      <c r="T913" s="101" t="s">
        <v>107</v>
      </c>
      <c r="U913" s="10">
        <v>0.9</v>
      </c>
      <c r="V913" s="101">
        <v>1</v>
      </c>
      <c r="W913" s="101">
        <v>1.4967317597843761</v>
      </c>
      <c r="X913" s="10">
        <v>1</v>
      </c>
      <c r="Y913" s="101" t="s">
        <v>107</v>
      </c>
      <c r="Z913" s="101">
        <v>1.5</v>
      </c>
      <c r="AA913" s="101" t="s">
        <v>108</v>
      </c>
      <c r="AB913" s="10">
        <v>1.2</v>
      </c>
      <c r="AC913" s="101" t="s">
        <v>107</v>
      </c>
      <c r="AD913" s="101">
        <v>0.7</v>
      </c>
      <c r="AE913" s="101" t="s">
        <v>107</v>
      </c>
      <c r="AF913" s="108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63"/>
    </row>
    <row r="914" spans="1:65">
      <c r="A914" s="35"/>
      <c r="B914" s="20" t="s">
        <v>233</v>
      </c>
      <c r="C914" s="12"/>
      <c r="D914" s="26">
        <v>1.0333333333333334</v>
      </c>
      <c r="E914" s="26" t="s">
        <v>678</v>
      </c>
      <c r="F914" s="26">
        <v>0.96666666666666667</v>
      </c>
      <c r="G914" s="26">
        <v>1</v>
      </c>
      <c r="H914" s="26">
        <v>0.80600000000000005</v>
      </c>
      <c r="I914" s="26">
        <v>0.98333333333333339</v>
      </c>
      <c r="J914" s="26">
        <v>0.82622833333333334</v>
      </c>
      <c r="K914" s="26" t="s">
        <v>678</v>
      </c>
      <c r="L914" s="26">
        <v>0.81666666666666676</v>
      </c>
      <c r="M914" s="26" t="s">
        <v>678</v>
      </c>
      <c r="N914" s="26">
        <v>1</v>
      </c>
      <c r="O914" s="26">
        <v>1</v>
      </c>
      <c r="P914" s="26">
        <v>1.0030822957657135</v>
      </c>
      <c r="Q914" s="26">
        <v>1.0166666666666666</v>
      </c>
      <c r="R914" s="26">
        <v>1.25</v>
      </c>
      <c r="S914" s="26" t="s">
        <v>678</v>
      </c>
      <c r="T914" s="26" t="s">
        <v>678</v>
      </c>
      <c r="U914" s="26">
        <v>1.0333333333333334</v>
      </c>
      <c r="V914" s="26">
        <v>1</v>
      </c>
      <c r="W914" s="26">
        <v>1.5028483507041199</v>
      </c>
      <c r="X914" s="26">
        <v>0.85000000000000009</v>
      </c>
      <c r="Y914" s="26">
        <v>1</v>
      </c>
      <c r="Z914" s="26">
        <v>1.5</v>
      </c>
      <c r="AA914" s="26" t="s">
        <v>678</v>
      </c>
      <c r="AB914" s="26">
        <v>0.98333333333333328</v>
      </c>
      <c r="AC914" s="26" t="s">
        <v>678</v>
      </c>
      <c r="AD914" s="26">
        <v>0.64999999999999991</v>
      </c>
      <c r="AE914" s="26">
        <v>1</v>
      </c>
      <c r="AF914" s="108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63"/>
    </row>
    <row r="915" spans="1:65">
      <c r="A915" s="35"/>
      <c r="B915" s="3" t="s">
        <v>234</v>
      </c>
      <c r="C915" s="33"/>
      <c r="D915" s="11">
        <v>1</v>
      </c>
      <c r="E915" s="11" t="s">
        <v>678</v>
      </c>
      <c r="F915" s="11">
        <v>1</v>
      </c>
      <c r="G915" s="11">
        <v>1</v>
      </c>
      <c r="H915" s="11">
        <v>0.80300000000000005</v>
      </c>
      <c r="I915" s="11">
        <v>1.05</v>
      </c>
      <c r="J915" s="11">
        <v>0.81759999999999999</v>
      </c>
      <c r="K915" s="11" t="s">
        <v>678</v>
      </c>
      <c r="L915" s="11">
        <v>0.8</v>
      </c>
      <c r="M915" s="11" t="s">
        <v>678</v>
      </c>
      <c r="N915" s="11">
        <v>1</v>
      </c>
      <c r="O915" s="11">
        <v>1</v>
      </c>
      <c r="P915" s="11">
        <v>1.0030822957657135</v>
      </c>
      <c r="Q915" s="11">
        <v>1</v>
      </c>
      <c r="R915" s="11">
        <v>1.25</v>
      </c>
      <c r="S915" s="11" t="s">
        <v>678</v>
      </c>
      <c r="T915" s="11" t="s">
        <v>678</v>
      </c>
      <c r="U915" s="11">
        <v>1</v>
      </c>
      <c r="V915" s="11">
        <v>1</v>
      </c>
      <c r="W915" s="11">
        <v>1.5010893543549373</v>
      </c>
      <c r="X915" s="11">
        <v>0.85000000000000009</v>
      </c>
      <c r="Y915" s="11">
        <v>1</v>
      </c>
      <c r="Z915" s="11">
        <v>1.5</v>
      </c>
      <c r="AA915" s="11" t="s">
        <v>678</v>
      </c>
      <c r="AB915" s="11">
        <v>0.95</v>
      </c>
      <c r="AC915" s="11" t="s">
        <v>678</v>
      </c>
      <c r="AD915" s="11">
        <v>0.64999999999999991</v>
      </c>
      <c r="AE915" s="11">
        <v>1</v>
      </c>
      <c r="AF915" s="108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63"/>
    </row>
    <row r="916" spans="1:65">
      <c r="A916" s="35"/>
      <c r="B916" s="3" t="s">
        <v>235</v>
      </c>
      <c r="C916" s="33"/>
      <c r="D916" s="27">
        <v>5.1639777949432274E-2</v>
      </c>
      <c r="E916" s="27" t="s">
        <v>678</v>
      </c>
      <c r="F916" s="27">
        <v>5.1639777949432218E-2</v>
      </c>
      <c r="G916" s="27">
        <v>0.1095445115010332</v>
      </c>
      <c r="H916" s="27">
        <v>2.9986663702386084E-2</v>
      </c>
      <c r="I916" s="27">
        <v>0.1471960144387981</v>
      </c>
      <c r="J916" s="27">
        <v>5.9843358667998135E-2</v>
      </c>
      <c r="K916" s="27" t="s">
        <v>678</v>
      </c>
      <c r="L916" s="27">
        <v>7.5277265270908111E-2</v>
      </c>
      <c r="M916" s="27" t="s">
        <v>678</v>
      </c>
      <c r="N916" s="27">
        <v>0</v>
      </c>
      <c r="O916" s="27">
        <v>0</v>
      </c>
      <c r="P916" s="27" t="s">
        <v>678</v>
      </c>
      <c r="Q916" s="27">
        <v>0.17224014243685246</v>
      </c>
      <c r="R916" s="27">
        <v>0.21213203435596409</v>
      </c>
      <c r="S916" s="27" t="s">
        <v>678</v>
      </c>
      <c r="T916" s="27" t="s">
        <v>678</v>
      </c>
      <c r="U916" s="27">
        <v>0.15055453054181675</v>
      </c>
      <c r="V916" s="27">
        <v>0</v>
      </c>
      <c r="W916" s="27">
        <v>8.7806195599050785E-2</v>
      </c>
      <c r="X916" s="27">
        <v>0.10488088481701489</v>
      </c>
      <c r="Y916" s="27" t="s">
        <v>678</v>
      </c>
      <c r="Z916" s="27">
        <v>0</v>
      </c>
      <c r="AA916" s="27" t="s">
        <v>678</v>
      </c>
      <c r="AB916" s="27">
        <v>0.11690451944500123</v>
      </c>
      <c r="AC916" s="27" t="s">
        <v>678</v>
      </c>
      <c r="AD916" s="27">
        <v>5.4772255750516599E-2</v>
      </c>
      <c r="AE916" s="27" t="s">
        <v>678</v>
      </c>
      <c r="AF916" s="108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63"/>
    </row>
    <row r="917" spans="1:65">
      <c r="A917" s="35"/>
      <c r="B917" s="3" t="s">
        <v>87</v>
      </c>
      <c r="C917" s="33"/>
      <c r="D917" s="13">
        <v>4.9973978660740902E-2</v>
      </c>
      <c r="E917" s="13" t="s">
        <v>678</v>
      </c>
      <c r="F917" s="13">
        <v>5.3420459947688501E-2</v>
      </c>
      <c r="G917" s="13">
        <v>0.1095445115010332</v>
      </c>
      <c r="H917" s="13">
        <v>3.7204297397501342E-2</v>
      </c>
      <c r="I917" s="13">
        <v>0.1496908621411506</v>
      </c>
      <c r="J917" s="13">
        <v>7.2429564871693816E-2</v>
      </c>
      <c r="K917" s="13" t="s">
        <v>678</v>
      </c>
      <c r="L917" s="13">
        <v>9.2176243188867066E-2</v>
      </c>
      <c r="M917" s="13" t="s">
        <v>678</v>
      </c>
      <c r="N917" s="13">
        <v>0</v>
      </c>
      <c r="O917" s="13">
        <v>0</v>
      </c>
      <c r="P917" s="13" t="s">
        <v>678</v>
      </c>
      <c r="Q917" s="13">
        <v>0.16941653354444505</v>
      </c>
      <c r="R917" s="13">
        <v>0.16970562748477128</v>
      </c>
      <c r="S917" s="13" t="s">
        <v>678</v>
      </c>
      <c r="T917" s="13" t="s">
        <v>678</v>
      </c>
      <c r="U917" s="13">
        <v>0.14569793278240328</v>
      </c>
      <c r="V917" s="13">
        <v>0</v>
      </c>
      <c r="W917" s="13">
        <v>5.842651759102075E-2</v>
      </c>
      <c r="X917" s="13">
        <v>0.12338927625531163</v>
      </c>
      <c r="Y917" s="13" t="s">
        <v>678</v>
      </c>
      <c r="Z917" s="13">
        <v>0</v>
      </c>
      <c r="AA917" s="13" t="s">
        <v>678</v>
      </c>
      <c r="AB917" s="13">
        <v>0.11888595197796736</v>
      </c>
      <c r="AC917" s="13" t="s">
        <v>678</v>
      </c>
      <c r="AD917" s="13">
        <v>8.4265008846948625E-2</v>
      </c>
      <c r="AE917" s="13" t="s">
        <v>678</v>
      </c>
      <c r="AF917" s="108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63"/>
    </row>
    <row r="918" spans="1:65">
      <c r="A918" s="35"/>
      <c r="B918" s="3" t="s">
        <v>236</v>
      </c>
      <c r="C918" s="33"/>
      <c r="D918" s="13">
        <v>8.1706937888749387E-2</v>
      </c>
      <c r="E918" s="13" t="s">
        <v>678</v>
      </c>
      <c r="F918" s="13">
        <v>1.1919393508829979E-2</v>
      </c>
      <c r="G918" s="13">
        <v>4.6813165698789572E-2</v>
      </c>
      <c r="H918" s="13">
        <v>-0.15626858844677549</v>
      </c>
      <c r="I918" s="13">
        <v>2.9366279603809886E-2</v>
      </c>
      <c r="J918" s="13">
        <v>-0.13509330279329845</v>
      </c>
      <c r="K918" s="13" t="s">
        <v>678</v>
      </c>
      <c r="L918" s="13">
        <v>-0.1451025813459883</v>
      </c>
      <c r="M918" s="13" t="s">
        <v>678</v>
      </c>
      <c r="N918" s="13">
        <v>4.6813165698789572E-2</v>
      </c>
      <c r="O918" s="13">
        <v>4.6813165698789572E-2</v>
      </c>
      <c r="P918" s="13">
        <v>5.0039753486916139E-2</v>
      </c>
      <c r="Q918" s="13">
        <v>6.4260051793769479E-2</v>
      </c>
      <c r="R918" s="13">
        <v>0.30851645712348708</v>
      </c>
      <c r="S918" s="13" t="s">
        <v>678</v>
      </c>
      <c r="T918" s="13" t="s">
        <v>678</v>
      </c>
      <c r="U918" s="13">
        <v>8.1706937888749387E-2</v>
      </c>
      <c r="V918" s="13">
        <v>4.6813165698789572E-2</v>
      </c>
      <c r="W918" s="13">
        <v>0.57320143956578473</v>
      </c>
      <c r="X918" s="13">
        <v>-0.11020880915602871</v>
      </c>
      <c r="Y918" s="13">
        <v>4.6813165698789572E-2</v>
      </c>
      <c r="Z918" s="13">
        <v>0.57021974854818458</v>
      </c>
      <c r="AA918" s="13" t="s">
        <v>678</v>
      </c>
      <c r="AB918" s="13">
        <v>2.9366279603809886E-2</v>
      </c>
      <c r="AC918" s="13" t="s">
        <v>678</v>
      </c>
      <c r="AD918" s="13">
        <v>-0.31957144229578682</v>
      </c>
      <c r="AE918" s="13">
        <v>4.6813165698789572E-2</v>
      </c>
      <c r="AF918" s="108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63"/>
    </row>
    <row r="919" spans="1:65">
      <c r="A919" s="35"/>
      <c r="B919" s="54" t="s">
        <v>237</v>
      </c>
      <c r="C919" s="55"/>
      <c r="D919" s="53">
        <v>0.19</v>
      </c>
      <c r="E919" s="53">
        <v>15.27</v>
      </c>
      <c r="F919" s="53">
        <v>0.06</v>
      </c>
      <c r="G919" s="53">
        <v>0.06</v>
      </c>
      <c r="H919" s="53">
        <v>0.67</v>
      </c>
      <c r="I919" s="53">
        <v>0</v>
      </c>
      <c r="J919" s="53">
        <v>0.6</v>
      </c>
      <c r="K919" s="53">
        <v>72.31</v>
      </c>
      <c r="L919" s="53">
        <v>0.63</v>
      </c>
      <c r="M919" s="53">
        <v>1.84</v>
      </c>
      <c r="N919" s="53" t="s">
        <v>238</v>
      </c>
      <c r="O919" s="53" t="s">
        <v>238</v>
      </c>
      <c r="P919" s="53">
        <v>1.52</v>
      </c>
      <c r="Q919" s="53">
        <v>0.13</v>
      </c>
      <c r="R919" s="53">
        <v>1.52</v>
      </c>
      <c r="S919" s="53">
        <v>5.77</v>
      </c>
      <c r="T919" s="53">
        <v>1.84</v>
      </c>
      <c r="U919" s="53">
        <v>0.19</v>
      </c>
      <c r="V919" s="53" t="s">
        <v>238</v>
      </c>
      <c r="W919" s="53">
        <v>1.98</v>
      </c>
      <c r="X919" s="53">
        <v>0.51</v>
      </c>
      <c r="Y919" s="53" t="s">
        <v>238</v>
      </c>
      <c r="Z919" s="53">
        <v>1.96</v>
      </c>
      <c r="AA919" s="53">
        <v>0.06</v>
      </c>
      <c r="AB919" s="53">
        <v>0</v>
      </c>
      <c r="AC919" s="53">
        <v>1.84</v>
      </c>
      <c r="AD919" s="53">
        <v>1.27</v>
      </c>
      <c r="AE919" s="53" t="s">
        <v>238</v>
      </c>
      <c r="AF919" s="108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63"/>
    </row>
    <row r="920" spans="1:65">
      <c r="B920" s="36" t="s">
        <v>340</v>
      </c>
      <c r="C920" s="20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  <c r="AA920" s="31"/>
      <c r="AB920" s="31"/>
      <c r="AC920" s="31"/>
      <c r="AD920" s="31"/>
      <c r="AE920" s="31"/>
      <c r="BM920" s="63"/>
    </row>
    <row r="921" spans="1:65">
      <c r="BM921" s="63"/>
    </row>
    <row r="922" spans="1:65" ht="15">
      <c r="B922" s="37" t="s">
        <v>570</v>
      </c>
      <c r="BM922" s="32" t="s">
        <v>286</v>
      </c>
    </row>
    <row r="923" spans="1:65" ht="15">
      <c r="A923" s="28" t="s">
        <v>62</v>
      </c>
      <c r="B923" s="18" t="s">
        <v>115</v>
      </c>
      <c r="C923" s="15" t="s">
        <v>116</v>
      </c>
      <c r="D923" s="16" t="s">
        <v>228</v>
      </c>
      <c r="E923" s="17" t="s">
        <v>228</v>
      </c>
      <c r="F923" s="17" t="s">
        <v>228</v>
      </c>
      <c r="G923" s="108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2">
        <v>1</v>
      </c>
    </row>
    <row r="924" spans="1:65">
      <c r="A924" s="35"/>
      <c r="B924" s="19" t="s">
        <v>229</v>
      </c>
      <c r="C924" s="8" t="s">
        <v>229</v>
      </c>
      <c r="D924" s="105" t="s">
        <v>247</v>
      </c>
      <c r="E924" s="107" t="s">
        <v>249</v>
      </c>
      <c r="F924" s="107" t="s">
        <v>256</v>
      </c>
      <c r="G924" s="108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2" t="s">
        <v>1</v>
      </c>
    </row>
    <row r="925" spans="1:65">
      <c r="A925" s="35"/>
      <c r="B925" s="19"/>
      <c r="C925" s="8"/>
      <c r="D925" s="9" t="s">
        <v>305</v>
      </c>
      <c r="E925" s="10" t="s">
        <v>305</v>
      </c>
      <c r="F925" s="10" t="s">
        <v>303</v>
      </c>
      <c r="G925" s="108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2">
        <v>3</v>
      </c>
    </row>
    <row r="926" spans="1:65">
      <c r="A926" s="35"/>
      <c r="B926" s="19"/>
      <c r="C926" s="8"/>
      <c r="D926" s="29" t="s">
        <v>306</v>
      </c>
      <c r="E926" s="29" t="s">
        <v>306</v>
      </c>
      <c r="F926" s="29" t="s">
        <v>121</v>
      </c>
      <c r="G926" s="108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2">
        <v>3</v>
      </c>
    </row>
    <row r="927" spans="1:65">
      <c r="A927" s="35"/>
      <c r="B927" s="18">
        <v>1</v>
      </c>
      <c r="C927" s="14">
        <v>1</v>
      </c>
      <c r="D927" s="173">
        <v>5.2320717131474105E-2</v>
      </c>
      <c r="E927" s="179">
        <v>34.798000000000002</v>
      </c>
      <c r="F927" s="181">
        <v>3.6000000000000004E-2</v>
      </c>
      <c r="G927" s="174"/>
      <c r="H927" s="175"/>
      <c r="I927" s="175"/>
      <c r="J927" s="175"/>
      <c r="K927" s="175"/>
      <c r="L927" s="175"/>
      <c r="M927" s="175"/>
      <c r="N927" s="175"/>
      <c r="O927" s="175"/>
      <c r="P927" s="175"/>
      <c r="Q927" s="175"/>
      <c r="R927" s="175"/>
      <c r="S927" s="175"/>
      <c r="T927" s="175"/>
      <c r="U927" s="175"/>
      <c r="V927" s="175"/>
      <c r="W927" s="175"/>
      <c r="X927" s="175"/>
      <c r="Y927" s="175"/>
      <c r="Z927" s="175"/>
      <c r="AA927" s="175"/>
      <c r="AB927" s="175"/>
      <c r="AC927" s="175"/>
      <c r="AD927" s="175"/>
      <c r="AE927" s="175"/>
      <c r="AF927" s="175"/>
      <c r="AG927" s="175"/>
      <c r="AH927" s="175"/>
      <c r="AI927" s="175"/>
      <c r="AJ927" s="175"/>
      <c r="AK927" s="175"/>
      <c r="AL927" s="175"/>
      <c r="AM927" s="175"/>
      <c r="AN927" s="175"/>
      <c r="AO927" s="175"/>
      <c r="AP927" s="175"/>
      <c r="AQ927" s="175"/>
      <c r="AR927" s="175"/>
      <c r="AS927" s="175"/>
      <c r="AT927" s="175"/>
      <c r="AU927" s="175"/>
      <c r="AV927" s="175"/>
      <c r="AW927" s="175"/>
      <c r="AX927" s="175"/>
      <c r="AY927" s="175"/>
      <c r="AZ927" s="175"/>
      <c r="BA927" s="175"/>
      <c r="BB927" s="175"/>
      <c r="BC927" s="175"/>
      <c r="BD927" s="175"/>
      <c r="BE927" s="175"/>
      <c r="BF927" s="175"/>
      <c r="BG927" s="175"/>
      <c r="BH927" s="175"/>
      <c r="BI927" s="175"/>
      <c r="BJ927" s="175"/>
      <c r="BK927" s="175"/>
      <c r="BL927" s="175"/>
      <c r="BM927" s="176">
        <v>1</v>
      </c>
    </row>
    <row r="928" spans="1:65">
      <c r="A928" s="35"/>
      <c r="B928" s="19">
        <v>1</v>
      </c>
      <c r="C928" s="8">
        <v>2</v>
      </c>
      <c r="D928" s="177">
        <v>5.2047713717693844E-2</v>
      </c>
      <c r="E928" s="180">
        <v>34.564</v>
      </c>
      <c r="F928" s="184">
        <v>3.7999999999999999E-2</v>
      </c>
      <c r="G928" s="174"/>
      <c r="H928" s="175"/>
      <c r="I928" s="175"/>
      <c r="J928" s="175"/>
      <c r="K928" s="175"/>
      <c r="L928" s="175"/>
      <c r="M928" s="175"/>
      <c r="N928" s="175"/>
      <c r="O928" s="175"/>
      <c r="P928" s="175"/>
      <c r="Q928" s="175"/>
      <c r="R928" s="175"/>
      <c r="S928" s="175"/>
      <c r="T928" s="175"/>
      <c r="U928" s="175"/>
      <c r="V928" s="175"/>
      <c r="W928" s="175"/>
      <c r="X928" s="175"/>
      <c r="Y928" s="175"/>
      <c r="Z928" s="175"/>
      <c r="AA928" s="175"/>
      <c r="AB928" s="175"/>
      <c r="AC928" s="175"/>
      <c r="AD928" s="175"/>
      <c r="AE928" s="175"/>
      <c r="AF928" s="175"/>
      <c r="AG928" s="175"/>
      <c r="AH928" s="175"/>
      <c r="AI928" s="175"/>
      <c r="AJ928" s="175"/>
      <c r="AK928" s="175"/>
      <c r="AL928" s="175"/>
      <c r="AM928" s="175"/>
      <c r="AN928" s="175"/>
      <c r="AO928" s="175"/>
      <c r="AP928" s="175"/>
      <c r="AQ928" s="175"/>
      <c r="AR928" s="175"/>
      <c r="AS928" s="175"/>
      <c r="AT928" s="175"/>
      <c r="AU928" s="175"/>
      <c r="AV928" s="175"/>
      <c r="AW928" s="175"/>
      <c r="AX928" s="175"/>
      <c r="AY928" s="175"/>
      <c r="AZ928" s="175"/>
      <c r="BA928" s="175"/>
      <c r="BB928" s="175"/>
      <c r="BC928" s="175"/>
      <c r="BD928" s="175"/>
      <c r="BE928" s="175"/>
      <c r="BF928" s="175"/>
      <c r="BG928" s="175"/>
      <c r="BH928" s="175"/>
      <c r="BI928" s="175"/>
      <c r="BJ928" s="175"/>
      <c r="BK928" s="175"/>
      <c r="BL928" s="175"/>
      <c r="BM928" s="176" t="e">
        <v>#N/A</v>
      </c>
    </row>
    <row r="929" spans="1:65">
      <c r="A929" s="35"/>
      <c r="B929" s="19">
        <v>1</v>
      </c>
      <c r="C929" s="8">
        <v>3</v>
      </c>
      <c r="D929" s="177">
        <v>5.3339882121807472E-2</v>
      </c>
      <c r="E929" s="180">
        <v>35.564999999999998</v>
      </c>
      <c r="F929" s="184">
        <v>4.65E-2</v>
      </c>
      <c r="G929" s="174"/>
      <c r="H929" s="175"/>
      <c r="I929" s="175"/>
      <c r="J929" s="175"/>
      <c r="K929" s="175"/>
      <c r="L929" s="175"/>
      <c r="M929" s="175"/>
      <c r="N929" s="175"/>
      <c r="O929" s="175"/>
      <c r="P929" s="175"/>
      <c r="Q929" s="175"/>
      <c r="R929" s="175"/>
      <c r="S929" s="175"/>
      <c r="T929" s="175"/>
      <c r="U929" s="175"/>
      <c r="V929" s="175"/>
      <c r="W929" s="175"/>
      <c r="X929" s="175"/>
      <c r="Y929" s="175"/>
      <c r="Z929" s="175"/>
      <c r="AA929" s="175"/>
      <c r="AB929" s="175"/>
      <c r="AC929" s="175"/>
      <c r="AD929" s="175"/>
      <c r="AE929" s="175"/>
      <c r="AF929" s="175"/>
      <c r="AG929" s="175"/>
      <c r="AH929" s="175"/>
      <c r="AI929" s="175"/>
      <c r="AJ929" s="175"/>
      <c r="AK929" s="175"/>
      <c r="AL929" s="175"/>
      <c r="AM929" s="175"/>
      <c r="AN929" s="175"/>
      <c r="AO929" s="175"/>
      <c r="AP929" s="175"/>
      <c r="AQ929" s="175"/>
      <c r="AR929" s="175"/>
      <c r="AS929" s="175"/>
      <c r="AT929" s="175"/>
      <c r="AU929" s="175"/>
      <c r="AV929" s="175"/>
      <c r="AW929" s="175"/>
      <c r="AX929" s="175"/>
      <c r="AY929" s="175"/>
      <c r="AZ929" s="175"/>
      <c r="BA929" s="175"/>
      <c r="BB929" s="175"/>
      <c r="BC929" s="175"/>
      <c r="BD929" s="175"/>
      <c r="BE929" s="175"/>
      <c r="BF929" s="175"/>
      <c r="BG929" s="175"/>
      <c r="BH929" s="175"/>
      <c r="BI929" s="175"/>
      <c r="BJ929" s="175"/>
      <c r="BK929" s="175"/>
      <c r="BL929" s="175"/>
      <c r="BM929" s="176">
        <v>16</v>
      </c>
    </row>
    <row r="930" spans="1:65">
      <c r="A930" s="35"/>
      <c r="B930" s="19">
        <v>1</v>
      </c>
      <c r="C930" s="8">
        <v>4</v>
      </c>
      <c r="D930" s="177">
        <v>5.1498993963782692E-2</v>
      </c>
      <c r="E930" s="180">
        <v>35.92</v>
      </c>
      <c r="F930" s="184">
        <v>3.85E-2</v>
      </c>
      <c r="G930" s="174"/>
      <c r="H930" s="175"/>
      <c r="I930" s="175"/>
      <c r="J930" s="175"/>
      <c r="K930" s="175"/>
      <c r="L930" s="175"/>
      <c r="M930" s="175"/>
      <c r="N930" s="175"/>
      <c r="O930" s="175"/>
      <c r="P930" s="175"/>
      <c r="Q930" s="175"/>
      <c r="R930" s="175"/>
      <c r="S930" s="175"/>
      <c r="T930" s="175"/>
      <c r="U930" s="175"/>
      <c r="V930" s="175"/>
      <c r="W930" s="175"/>
      <c r="X930" s="175"/>
      <c r="Y930" s="175"/>
      <c r="Z930" s="175"/>
      <c r="AA930" s="175"/>
      <c r="AB930" s="175"/>
      <c r="AC930" s="175"/>
      <c r="AD930" s="175"/>
      <c r="AE930" s="175"/>
      <c r="AF930" s="175"/>
      <c r="AG930" s="175"/>
      <c r="AH930" s="175"/>
      <c r="AI930" s="175"/>
      <c r="AJ930" s="175"/>
      <c r="AK930" s="175"/>
      <c r="AL930" s="175"/>
      <c r="AM930" s="175"/>
      <c r="AN930" s="175"/>
      <c r="AO930" s="175"/>
      <c r="AP930" s="175"/>
      <c r="AQ930" s="175"/>
      <c r="AR930" s="175"/>
      <c r="AS930" s="175"/>
      <c r="AT930" s="175"/>
      <c r="AU930" s="175"/>
      <c r="AV930" s="175"/>
      <c r="AW930" s="175"/>
      <c r="AX930" s="175"/>
      <c r="AY930" s="175"/>
      <c r="AZ930" s="175"/>
      <c r="BA930" s="175"/>
      <c r="BB930" s="175"/>
      <c r="BC930" s="175"/>
      <c r="BD930" s="175"/>
      <c r="BE930" s="175"/>
      <c r="BF930" s="175"/>
      <c r="BG930" s="175"/>
      <c r="BH930" s="175"/>
      <c r="BI930" s="175"/>
      <c r="BJ930" s="175"/>
      <c r="BK930" s="175"/>
      <c r="BL930" s="175"/>
      <c r="BM930" s="176">
        <v>4.68412996137662E-2</v>
      </c>
    </row>
    <row r="931" spans="1:65">
      <c r="A931" s="35"/>
      <c r="B931" s="19">
        <v>1</v>
      </c>
      <c r="C931" s="8">
        <v>5</v>
      </c>
      <c r="D931" s="177">
        <v>5.3695219123505972E-2</v>
      </c>
      <c r="E931" s="180">
        <v>32.966000000000001</v>
      </c>
      <c r="F931" s="177">
        <v>4.1000000000000002E-2</v>
      </c>
      <c r="G931" s="174"/>
      <c r="H931" s="175"/>
      <c r="I931" s="175"/>
      <c r="J931" s="175"/>
      <c r="K931" s="175"/>
      <c r="L931" s="175"/>
      <c r="M931" s="175"/>
      <c r="N931" s="175"/>
      <c r="O931" s="175"/>
      <c r="P931" s="175"/>
      <c r="Q931" s="175"/>
      <c r="R931" s="175"/>
      <c r="S931" s="175"/>
      <c r="T931" s="175"/>
      <c r="U931" s="175"/>
      <c r="V931" s="175"/>
      <c r="W931" s="175"/>
      <c r="X931" s="175"/>
      <c r="Y931" s="175"/>
      <c r="Z931" s="175"/>
      <c r="AA931" s="175"/>
      <c r="AB931" s="175"/>
      <c r="AC931" s="175"/>
      <c r="AD931" s="175"/>
      <c r="AE931" s="175"/>
      <c r="AF931" s="175"/>
      <c r="AG931" s="175"/>
      <c r="AH931" s="175"/>
      <c r="AI931" s="175"/>
      <c r="AJ931" s="175"/>
      <c r="AK931" s="175"/>
      <c r="AL931" s="175"/>
      <c r="AM931" s="175"/>
      <c r="AN931" s="175"/>
      <c r="AO931" s="175"/>
      <c r="AP931" s="175"/>
      <c r="AQ931" s="175"/>
      <c r="AR931" s="175"/>
      <c r="AS931" s="175"/>
      <c r="AT931" s="175"/>
      <c r="AU931" s="175"/>
      <c r="AV931" s="175"/>
      <c r="AW931" s="175"/>
      <c r="AX931" s="175"/>
      <c r="AY931" s="175"/>
      <c r="AZ931" s="175"/>
      <c r="BA931" s="175"/>
      <c r="BB931" s="175"/>
      <c r="BC931" s="175"/>
      <c r="BD931" s="175"/>
      <c r="BE931" s="175"/>
      <c r="BF931" s="175"/>
      <c r="BG931" s="175"/>
      <c r="BH931" s="175"/>
      <c r="BI931" s="175"/>
      <c r="BJ931" s="175"/>
      <c r="BK931" s="175"/>
      <c r="BL931" s="175"/>
      <c r="BM931" s="176">
        <v>14</v>
      </c>
    </row>
    <row r="932" spans="1:65">
      <c r="A932" s="35"/>
      <c r="B932" s="19">
        <v>1</v>
      </c>
      <c r="C932" s="8">
        <v>6</v>
      </c>
      <c r="D932" s="177">
        <v>5.3693069306930692E-2</v>
      </c>
      <c r="E932" s="180">
        <v>35.031999999999996</v>
      </c>
      <c r="F932" s="177">
        <v>4.5499999999999999E-2</v>
      </c>
      <c r="G932" s="174"/>
      <c r="H932" s="175"/>
      <c r="I932" s="175"/>
      <c r="J932" s="175"/>
      <c r="K932" s="175"/>
      <c r="L932" s="175"/>
      <c r="M932" s="175"/>
      <c r="N932" s="175"/>
      <c r="O932" s="175"/>
      <c r="P932" s="175"/>
      <c r="Q932" s="175"/>
      <c r="R932" s="175"/>
      <c r="S932" s="175"/>
      <c r="T932" s="175"/>
      <c r="U932" s="175"/>
      <c r="V932" s="175"/>
      <c r="W932" s="175"/>
      <c r="X932" s="175"/>
      <c r="Y932" s="175"/>
      <c r="Z932" s="175"/>
      <c r="AA932" s="175"/>
      <c r="AB932" s="175"/>
      <c r="AC932" s="175"/>
      <c r="AD932" s="175"/>
      <c r="AE932" s="175"/>
      <c r="AF932" s="175"/>
      <c r="AG932" s="175"/>
      <c r="AH932" s="175"/>
      <c r="AI932" s="175"/>
      <c r="AJ932" s="175"/>
      <c r="AK932" s="175"/>
      <c r="AL932" s="175"/>
      <c r="AM932" s="175"/>
      <c r="AN932" s="175"/>
      <c r="AO932" s="175"/>
      <c r="AP932" s="175"/>
      <c r="AQ932" s="175"/>
      <c r="AR932" s="175"/>
      <c r="AS932" s="175"/>
      <c r="AT932" s="175"/>
      <c r="AU932" s="175"/>
      <c r="AV932" s="175"/>
      <c r="AW932" s="175"/>
      <c r="AX932" s="175"/>
      <c r="AY932" s="175"/>
      <c r="AZ932" s="175"/>
      <c r="BA932" s="175"/>
      <c r="BB932" s="175"/>
      <c r="BC932" s="175"/>
      <c r="BD932" s="175"/>
      <c r="BE932" s="175"/>
      <c r="BF932" s="175"/>
      <c r="BG932" s="175"/>
      <c r="BH932" s="175"/>
      <c r="BI932" s="175"/>
      <c r="BJ932" s="175"/>
      <c r="BK932" s="175"/>
      <c r="BL932" s="175"/>
      <c r="BM932" s="64"/>
    </row>
    <row r="933" spans="1:65">
      <c r="A933" s="35"/>
      <c r="B933" s="20" t="s">
        <v>233</v>
      </c>
      <c r="C933" s="12"/>
      <c r="D933" s="178">
        <v>5.2765932560865793E-2</v>
      </c>
      <c r="E933" s="178">
        <v>34.807499999999997</v>
      </c>
      <c r="F933" s="178">
        <v>4.0916666666666664E-2</v>
      </c>
      <c r="G933" s="174"/>
      <c r="H933" s="175"/>
      <c r="I933" s="175"/>
      <c r="J933" s="175"/>
      <c r="K933" s="175"/>
      <c r="L933" s="175"/>
      <c r="M933" s="175"/>
      <c r="N933" s="175"/>
      <c r="O933" s="175"/>
      <c r="P933" s="175"/>
      <c r="Q933" s="175"/>
      <c r="R933" s="175"/>
      <c r="S933" s="175"/>
      <c r="T933" s="175"/>
      <c r="U933" s="175"/>
      <c r="V933" s="175"/>
      <c r="W933" s="175"/>
      <c r="X933" s="175"/>
      <c r="Y933" s="175"/>
      <c r="Z933" s="175"/>
      <c r="AA933" s="175"/>
      <c r="AB933" s="175"/>
      <c r="AC933" s="175"/>
      <c r="AD933" s="175"/>
      <c r="AE933" s="175"/>
      <c r="AF933" s="175"/>
      <c r="AG933" s="175"/>
      <c r="AH933" s="175"/>
      <c r="AI933" s="175"/>
      <c r="AJ933" s="175"/>
      <c r="AK933" s="175"/>
      <c r="AL933" s="175"/>
      <c r="AM933" s="175"/>
      <c r="AN933" s="175"/>
      <c r="AO933" s="175"/>
      <c r="AP933" s="175"/>
      <c r="AQ933" s="175"/>
      <c r="AR933" s="175"/>
      <c r="AS933" s="175"/>
      <c r="AT933" s="175"/>
      <c r="AU933" s="175"/>
      <c r="AV933" s="175"/>
      <c r="AW933" s="175"/>
      <c r="AX933" s="175"/>
      <c r="AY933" s="175"/>
      <c r="AZ933" s="175"/>
      <c r="BA933" s="175"/>
      <c r="BB933" s="175"/>
      <c r="BC933" s="175"/>
      <c r="BD933" s="175"/>
      <c r="BE933" s="175"/>
      <c r="BF933" s="175"/>
      <c r="BG933" s="175"/>
      <c r="BH933" s="175"/>
      <c r="BI933" s="175"/>
      <c r="BJ933" s="175"/>
      <c r="BK933" s="175"/>
      <c r="BL933" s="175"/>
      <c r="BM933" s="64"/>
    </row>
    <row r="934" spans="1:65">
      <c r="A934" s="35"/>
      <c r="B934" s="3" t="s">
        <v>234</v>
      </c>
      <c r="C934" s="33"/>
      <c r="D934" s="27">
        <v>5.2830299626640792E-2</v>
      </c>
      <c r="E934" s="27">
        <v>34.914999999999999</v>
      </c>
      <c r="F934" s="27">
        <v>3.9750000000000001E-2</v>
      </c>
      <c r="G934" s="174"/>
      <c r="H934" s="175"/>
      <c r="I934" s="175"/>
      <c r="J934" s="175"/>
      <c r="K934" s="175"/>
      <c r="L934" s="175"/>
      <c r="M934" s="175"/>
      <c r="N934" s="175"/>
      <c r="O934" s="175"/>
      <c r="P934" s="175"/>
      <c r="Q934" s="175"/>
      <c r="R934" s="175"/>
      <c r="S934" s="175"/>
      <c r="T934" s="175"/>
      <c r="U934" s="175"/>
      <c r="V934" s="175"/>
      <c r="W934" s="175"/>
      <c r="X934" s="175"/>
      <c r="Y934" s="175"/>
      <c r="Z934" s="175"/>
      <c r="AA934" s="175"/>
      <c r="AB934" s="175"/>
      <c r="AC934" s="175"/>
      <c r="AD934" s="175"/>
      <c r="AE934" s="175"/>
      <c r="AF934" s="175"/>
      <c r="AG934" s="175"/>
      <c r="AH934" s="175"/>
      <c r="AI934" s="175"/>
      <c r="AJ934" s="175"/>
      <c r="AK934" s="175"/>
      <c r="AL934" s="175"/>
      <c r="AM934" s="175"/>
      <c r="AN934" s="175"/>
      <c r="AO934" s="175"/>
      <c r="AP934" s="175"/>
      <c r="AQ934" s="175"/>
      <c r="AR934" s="175"/>
      <c r="AS934" s="175"/>
      <c r="AT934" s="175"/>
      <c r="AU934" s="175"/>
      <c r="AV934" s="175"/>
      <c r="AW934" s="175"/>
      <c r="AX934" s="175"/>
      <c r="AY934" s="175"/>
      <c r="AZ934" s="175"/>
      <c r="BA934" s="175"/>
      <c r="BB934" s="175"/>
      <c r="BC934" s="175"/>
      <c r="BD934" s="175"/>
      <c r="BE934" s="175"/>
      <c r="BF934" s="175"/>
      <c r="BG934" s="175"/>
      <c r="BH934" s="175"/>
      <c r="BI934" s="175"/>
      <c r="BJ934" s="175"/>
      <c r="BK934" s="175"/>
      <c r="BL934" s="175"/>
      <c r="BM934" s="64"/>
    </row>
    <row r="935" spans="1:65">
      <c r="A935" s="35"/>
      <c r="B935" s="3" t="s">
        <v>235</v>
      </c>
      <c r="C935" s="33"/>
      <c r="D935" s="27">
        <v>9.3506819579612774E-4</v>
      </c>
      <c r="E935" s="27">
        <v>1.0307635519361358</v>
      </c>
      <c r="F935" s="27">
        <v>4.2593035424429021E-3</v>
      </c>
      <c r="G935" s="174"/>
      <c r="H935" s="175"/>
      <c r="I935" s="175"/>
      <c r="J935" s="175"/>
      <c r="K935" s="175"/>
      <c r="L935" s="175"/>
      <c r="M935" s="175"/>
      <c r="N935" s="175"/>
      <c r="O935" s="175"/>
      <c r="P935" s="175"/>
      <c r="Q935" s="175"/>
      <c r="R935" s="175"/>
      <c r="S935" s="175"/>
      <c r="T935" s="175"/>
      <c r="U935" s="175"/>
      <c r="V935" s="175"/>
      <c r="W935" s="175"/>
      <c r="X935" s="175"/>
      <c r="Y935" s="175"/>
      <c r="Z935" s="175"/>
      <c r="AA935" s="175"/>
      <c r="AB935" s="175"/>
      <c r="AC935" s="175"/>
      <c r="AD935" s="175"/>
      <c r="AE935" s="175"/>
      <c r="AF935" s="175"/>
      <c r="AG935" s="175"/>
      <c r="AH935" s="175"/>
      <c r="AI935" s="175"/>
      <c r="AJ935" s="175"/>
      <c r="AK935" s="175"/>
      <c r="AL935" s="175"/>
      <c r="AM935" s="175"/>
      <c r="AN935" s="175"/>
      <c r="AO935" s="175"/>
      <c r="AP935" s="175"/>
      <c r="AQ935" s="175"/>
      <c r="AR935" s="175"/>
      <c r="AS935" s="175"/>
      <c r="AT935" s="175"/>
      <c r="AU935" s="175"/>
      <c r="AV935" s="175"/>
      <c r="AW935" s="175"/>
      <c r="AX935" s="175"/>
      <c r="AY935" s="175"/>
      <c r="AZ935" s="175"/>
      <c r="BA935" s="175"/>
      <c r="BB935" s="175"/>
      <c r="BC935" s="175"/>
      <c r="BD935" s="175"/>
      <c r="BE935" s="175"/>
      <c r="BF935" s="175"/>
      <c r="BG935" s="175"/>
      <c r="BH935" s="175"/>
      <c r="BI935" s="175"/>
      <c r="BJ935" s="175"/>
      <c r="BK935" s="175"/>
      <c r="BL935" s="175"/>
      <c r="BM935" s="64"/>
    </row>
    <row r="936" spans="1:65">
      <c r="A936" s="35"/>
      <c r="B936" s="3" t="s">
        <v>87</v>
      </c>
      <c r="C936" s="33"/>
      <c r="D936" s="13">
        <v>1.7721058842606854E-2</v>
      </c>
      <c r="E936" s="13">
        <v>2.9613260128884173E-2</v>
      </c>
      <c r="F936" s="13">
        <v>0.10409703158719924</v>
      </c>
      <c r="G936" s="108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63"/>
    </row>
    <row r="937" spans="1:65">
      <c r="A937" s="35"/>
      <c r="B937" s="3" t="s">
        <v>236</v>
      </c>
      <c r="C937" s="33"/>
      <c r="D937" s="13">
        <v>0.12648310349951086</v>
      </c>
      <c r="E937" s="13">
        <v>742.094241342749</v>
      </c>
      <c r="F937" s="13">
        <v>-0.12648310349950975</v>
      </c>
      <c r="G937" s="108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63"/>
    </row>
    <row r="938" spans="1:65">
      <c r="A938" s="35"/>
      <c r="B938" s="54" t="s">
        <v>237</v>
      </c>
      <c r="C938" s="55"/>
      <c r="D938" s="53">
        <v>0</v>
      </c>
      <c r="E938" s="53">
        <v>1977.79</v>
      </c>
      <c r="F938" s="53">
        <v>0.67</v>
      </c>
      <c r="G938" s="108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63"/>
    </row>
    <row r="939" spans="1:65">
      <c r="B939" s="36"/>
      <c r="C939" s="20"/>
      <c r="D939" s="31"/>
      <c r="E939" s="31"/>
      <c r="F939" s="31"/>
      <c r="BM939" s="63"/>
    </row>
    <row r="940" spans="1:65" ht="15">
      <c r="B940" s="37" t="s">
        <v>571</v>
      </c>
      <c r="BM940" s="32" t="s">
        <v>67</v>
      </c>
    </row>
    <row r="941" spans="1:65" ht="15">
      <c r="A941" s="28" t="s">
        <v>12</v>
      </c>
      <c r="B941" s="18" t="s">
        <v>115</v>
      </c>
      <c r="C941" s="15" t="s">
        <v>116</v>
      </c>
      <c r="D941" s="16" t="s">
        <v>228</v>
      </c>
      <c r="E941" s="17" t="s">
        <v>228</v>
      </c>
      <c r="F941" s="17" t="s">
        <v>228</v>
      </c>
      <c r="G941" s="17" t="s">
        <v>228</v>
      </c>
      <c r="H941" s="17" t="s">
        <v>228</v>
      </c>
      <c r="I941" s="17" t="s">
        <v>228</v>
      </c>
      <c r="J941" s="17" t="s">
        <v>228</v>
      </c>
      <c r="K941" s="17" t="s">
        <v>228</v>
      </c>
      <c r="L941" s="108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2">
        <v>1</v>
      </c>
    </row>
    <row r="942" spans="1:65">
      <c r="A942" s="35"/>
      <c r="B942" s="19" t="s">
        <v>229</v>
      </c>
      <c r="C942" s="8" t="s">
        <v>229</v>
      </c>
      <c r="D942" s="105" t="s">
        <v>244</v>
      </c>
      <c r="E942" s="107" t="s">
        <v>253</v>
      </c>
      <c r="F942" s="107" t="s">
        <v>256</v>
      </c>
      <c r="G942" s="107" t="s">
        <v>264</v>
      </c>
      <c r="H942" s="107" t="s">
        <v>268</v>
      </c>
      <c r="I942" s="107" t="s">
        <v>272</v>
      </c>
      <c r="J942" s="107" t="s">
        <v>278</v>
      </c>
      <c r="K942" s="107" t="s">
        <v>279</v>
      </c>
      <c r="L942" s="108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2" t="s">
        <v>3</v>
      </c>
    </row>
    <row r="943" spans="1:65">
      <c r="A943" s="35"/>
      <c r="B943" s="19"/>
      <c r="C943" s="8"/>
      <c r="D943" s="9" t="s">
        <v>303</v>
      </c>
      <c r="E943" s="10" t="s">
        <v>303</v>
      </c>
      <c r="F943" s="10" t="s">
        <v>303</v>
      </c>
      <c r="G943" s="10" t="s">
        <v>303</v>
      </c>
      <c r="H943" s="10" t="s">
        <v>304</v>
      </c>
      <c r="I943" s="10" t="s">
        <v>303</v>
      </c>
      <c r="J943" s="10" t="s">
        <v>303</v>
      </c>
      <c r="K943" s="10" t="s">
        <v>303</v>
      </c>
      <c r="L943" s="108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2">
        <v>2</v>
      </c>
    </row>
    <row r="944" spans="1:65">
      <c r="A944" s="35"/>
      <c r="B944" s="19"/>
      <c r="C944" s="8"/>
      <c r="D944" s="29" t="s">
        <v>306</v>
      </c>
      <c r="E944" s="29" t="s">
        <v>121</v>
      </c>
      <c r="F944" s="29" t="s">
        <v>121</v>
      </c>
      <c r="G944" s="29" t="s">
        <v>294</v>
      </c>
      <c r="H944" s="29" t="s">
        <v>309</v>
      </c>
      <c r="I944" s="29" t="s">
        <v>284</v>
      </c>
      <c r="J944" s="29" t="s">
        <v>306</v>
      </c>
      <c r="K944" s="29" t="s">
        <v>309</v>
      </c>
      <c r="L944" s="108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2">
        <v>3</v>
      </c>
    </row>
    <row r="945" spans="1:65">
      <c r="A945" s="35"/>
      <c r="B945" s="18">
        <v>1</v>
      </c>
      <c r="C945" s="14">
        <v>1</v>
      </c>
      <c r="D945" s="22">
        <v>2.2999999999999998</v>
      </c>
      <c r="E945" s="22">
        <v>2.5830000000000002</v>
      </c>
      <c r="F945" s="23">
        <v>2.4</v>
      </c>
      <c r="G945" s="22">
        <v>2.65</v>
      </c>
      <c r="H945" s="23">
        <v>2.37</v>
      </c>
      <c r="I945" s="22">
        <v>2.69</v>
      </c>
      <c r="J945" s="23">
        <v>2.788668480184592</v>
      </c>
      <c r="K945" s="22">
        <v>2.88</v>
      </c>
      <c r="L945" s="108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2">
        <v>1</v>
      </c>
    </row>
    <row r="946" spans="1:65">
      <c r="A946" s="35"/>
      <c r="B946" s="19">
        <v>1</v>
      </c>
      <c r="C946" s="8">
        <v>2</v>
      </c>
      <c r="D946" s="10">
        <v>2.7</v>
      </c>
      <c r="E946" s="10">
        <v>2.6360000000000001</v>
      </c>
      <c r="F946" s="25">
        <v>2.4</v>
      </c>
      <c r="G946" s="10">
        <v>2.67</v>
      </c>
      <c r="H946" s="104">
        <v>2.5099999999999998</v>
      </c>
      <c r="I946" s="10">
        <v>2.73</v>
      </c>
      <c r="J946" s="25">
        <v>2.7551686610936699</v>
      </c>
      <c r="K946" s="10">
        <v>2.96</v>
      </c>
      <c r="L946" s="108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2" t="e">
        <v>#N/A</v>
      </c>
    </row>
    <row r="947" spans="1:65">
      <c r="A947" s="35"/>
      <c r="B947" s="19">
        <v>1</v>
      </c>
      <c r="C947" s="8">
        <v>3</v>
      </c>
      <c r="D947" s="10">
        <v>2.5</v>
      </c>
      <c r="E947" s="10">
        <v>2.6040000000000001</v>
      </c>
      <c r="F947" s="25">
        <v>2.4</v>
      </c>
      <c r="G947" s="10">
        <v>2.74</v>
      </c>
      <c r="H947" s="25">
        <v>2.4</v>
      </c>
      <c r="I947" s="10">
        <v>2.62</v>
      </c>
      <c r="J947" s="25">
        <v>2.6569253371728401</v>
      </c>
      <c r="K947" s="25">
        <v>2.88</v>
      </c>
      <c r="L947" s="108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2">
        <v>16</v>
      </c>
    </row>
    <row r="948" spans="1:65">
      <c r="A948" s="35"/>
      <c r="B948" s="19">
        <v>1</v>
      </c>
      <c r="C948" s="8">
        <v>4</v>
      </c>
      <c r="D948" s="10">
        <v>2.2999999999999998</v>
      </c>
      <c r="E948" s="10">
        <v>2.573</v>
      </c>
      <c r="F948" s="25">
        <v>2.4</v>
      </c>
      <c r="G948" s="10">
        <v>2.58</v>
      </c>
      <c r="H948" s="25">
        <v>2.37</v>
      </c>
      <c r="I948" s="10">
        <v>2.61</v>
      </c>
      <c r="J948" s="25">
        <v>2.7304943692692398</v>
      </c>
      <c r="K948" s="25">
        <v>2.96</v>
      </c>
      <c r="L948" s="108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2">
        <v>2.612895710153019</v>
      </c>
    </row>
    <row r="949" spans="1:65">
      <c r="A949" s="35"/>
      <c r="B949" s="19">
        <v>1</v>
      </c>
      <c r="C949" s="8">
        <v>5</v>
      </c>
      <c r="D949" s="102">
        <v>1.8</v>
      </c>
      <c r="E949" s="10">
        <v>2.6280000000000001</v>
      </c>
      <c r="F949" s="10">
        <v>2.5</v>
      </c>
      <c r="G949" s="10">
        <v>2.79</v>
      </c>
      <c r="H949" s="10">
        <v>2.35</v>
      </c>
      <c r="I949" s="10">
        <v>2.71</v>
      </c>
      <c r="J949" s="10">
        <v>2.644275113997216</v>
      </c>
      <c r="K949" s="10">
        <v>2.85</v>
      </c>
      <c r="L949" s="108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2">
        <v>59</v>
      </c>
    </row>
    <row r="950" spans="1:65">
      <c r="A950" s="35"/>
      <c r="B950" s="19">
        <v>1</v>
      </c>
      <c r="C950" s="8">
        <v>6</v>
      </c>
      <c r="D950" s="10">
        <v>2.9</v>
      </c>
      <c r="E950" s="10">
        <v>2.673</v>
      </c>
      <c r="F950" s="10">
        <v>2.4</v>
      </c>
      <c r="G950" s="10">
        <v>2.75</v>
      </c>
      <c r="H950" s="10">
        <v>2.31</v>
      </c>
      <c r="I950" s="10">
        <v>2.61</v>
      </c>
      <c r="J950" s="10">
        <v>2.656462125627352</v>
      </c>
      <c r="K950" s="10">
        <v>2.91</v>
      </c>
      <c r="L950" s="108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63"/>
    </row>
    <row r="951" spans="1:65">
      <c r="A951" s="35"/>
      <c r="B951" s="20" t="s">
        <v>233</v>
      </c>
      <c r="C951" s="12"/>
      <c r="D951" s="26">
        <v>2.416666666666667</v>
      </c>
      <c r="E951" s="26">
        <v>2.616166666666667</v>
      </c>
      <c r="F951" s="26">
        <v>2.4166666666666665</v>
      </c>
      <c r="G951" s="26">
        <v>2.6966666666666668</v>
      </c>
      <c r="H951" s="26">
        <v>2.3849999999999998</v>
      </c>
      <c r="I951" s="26">
        <v>2.6616666666666666</v>
      </c>
      <c r="J951" s="26">
        <v>2.7053323478908182</v>
      </c>
      <c r="K951" s="26">
        <v>2.9066666666666663</v>
      </c>
      <c r="L951" s="108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63"/>
    </row>
    <row r="952" spans="1:65">
      <c r="A952" s="35"/>
      <c r="B952" s="3" t="s">
        <v>234</v>
      </c>
      <c r="C952" s="33"/>
      <c r="D952" s="11">
        <v>2.4</v>
      </c>
      <c r="E952" s="11">
        <v>2.6160000000000001</v>
      </c>
      <c r="F952" s="11">
        <v>2.4</v>
      </c>
      <c r="G952" s="11">
        <v>2.7050000000000001</v>
      </c>
      <c r="H952" s="11">
        <v>2.37</v>
      </c>
      <c r="I952" s="11">
        <v>2.6550000000000002</v>
      </c>
      <c r="J952" s="11">
        <v>2.6937098532210397</v>
      </c>
      <c r="K952" s="11">
        <v>2.895</v>
      </c>
      <c r="L952" s="108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63"/>
    </row>
    <row r="953" spans="1:65">
      <c r="A953" s="35"/>
      <c r="B953" s="3" t="s">
        <v>235</v>
      </c>
      <c r="C953" s="33"/>
      <c r="D953" s="27">
        <v>0.38166302763912502</v>
      </c>
      <c r="E953" s="27">
        <v>3.708054296617927E-2</v>
      </c>
      <c r="F953" s="27">
        <v>4.0824829046386339E-2</v>
      </c>
      <c r="G953" s="27">
        <v>7.7373552759755521E-2</v>
      </c>
      <c r="H953" s="27">
        <v>6.8044103344815879E-2</v>
      </c>
      <c r="I953" s="27">
        <v>5.4558836742242482E-2</v>
      </c>
      <c r="J953" s="27">
        <v>6.0862499949731488E-2</v>
      </c>
      <c r="K953" s="27">
        <v>4.5460605656619503E-2</v>
      </c>
      <c r="L953" s="174"/>
      <c r="M953" s="175"/>
      <c r="N953" s="175"/>
      <c r="O953" s="175"/>
      <c r="P953" s="175"/>
      <c r="Q953" s="175"/>
      <c r="R953" s="175"/>
      <c r="S953" s="175"/>
      <c r="T953" s="175"/>
      <c r="U953" s="175"/>
      <c r="V953" s="175"/>
      <c r="W953" s="175"/>
      <c r="X953" s="175"/>
      <c r="Y953" s="175"/>
      <c r="Z953" s="175"/>
      <c r="AA953" s="175"/>
      <c r="AB953" s="175"/>
      <c r="AC953" s="175"/>
      <c r="AD953" s="175"/>
      <c r="AE953" s="175"/>
      <c r="AF953" s="175"/>
      <c r="AG953" s="175"/>
      <c r="AH953" s="175"/>
      <c r="AI953" s="175"/>
      <c r="AJ953" s="175"/>
      <c r="AK953" s="175"/>
      <c r="AL953" s="175"/>
      <c r="AM953" s="175"/>
      <c r="AN953" s="175"/>
      <c r="AO953" s="175"/>
      <c r="AP953" s="175"/>
      <c r="AQ953" s="175"/>
      <c r="AR953" s="175"/>
      <c r="AS953" s="175"/>
      <c r="AT953" s="175"/>
      <c r="AU953" s="175"/>
      <c r="AV953" s="175"/>
      <c r="AW953" s="175"/>
      <c r="AX953" s="175"/>
      <c r="AY953" s="175"/>
      <c r="AZ953" s="175"/>
      <c r="BA953" s="175"/>
      <c r="BB953" s="175"/>
      <c r="BC953" s="175"/>
      <c r="BD953" s="175"/>
      <c r="BE953" s="175"/>
      <c r="BF953" s="175"/>
      <c r="BG953" s="175"/>
      <c r="BH953" s="175"/>
      <c r="BI953" s="175"/>
      <c r="BJ953" s="175"/>
      <c r="BK953" s="175"/>
      <c r="BL953" s="175"/>
      <c r="BM953" s="64"/>
    </row>
    <row r="954" spans="1:65">
      <c r="A954" s="35"/>
      <c r="B954" s="3" t="s">
        <v>87</v>
      </c>
      <c r="C954" s="33"/>
      <c r="D954" s="13">
        <v>0.1579295286782586</v>
      </c>
      <c r="E954" s="13">
        <v>1.4173616474299267E-2</v>
      </c>
      <c r="F954" s="13">
        <v>1.689303270884952E-2</v>
      </c>
      <c r="G954" s="13">
        <v>2.8692293977659648E-2</v>
      </c>
      <c r="H954" s="13">
        <v>2.8530022366799114E-2</v>
      </c>
      <c r="I954" s="13">
        <v>2.0497997523697863E-2</v>
      </c>
      <c r="J954" s="13">
        <v>2.2497235874617123E-2</v>
      </c>
      <c r="K954" s="13">
        <v>1.5640116624983776E-2</v>
      </c>
      <c r="L954" s="108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63"/>
    </row>
    <row r="955" spans="1:65">
      <c r="A955" s="35"/>
      <c r="B955" s="3" t="s">
        <v>236</v>
      </c>
      <c r="C955" s="33"/>
      <c r="D955" s="13">
        <v>-7.5100220312604882E-2</v>
      </c>
      <c r="E955" s="13">
        <v>1.2518511553820666E-3</v>
      </c>
      <c r="F955" s="13">
        <v>-7.5100220312605104E-2</v>
      </c>
      <c r="G955" s="13">
        <v>3.2060581747727745E-2</v>
      </c>
      <c r="H955" s="13">
        <v>-8.721959673609514E-2</v>
      </c>
      <c r="I955" s="13">
        <v>1.8665481490186098E-2</v>
      </c>
      <c r="J955" s="13">
        <v>3.537708657051053E-2</v>
      </c>
      <c r="K955" s="13">
        <v>0.11243118329297697</v>
      </c>
      <c r="L955" s="108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63"/>
    </row>
    <row r="956" spans="1:65">
      <c r="A956" s="35"/>
      <c r="B956" s="54" t="s">
        <v>237</v>
      </c>
      <c r="C956" s="55"/>
      <c r="D956" s="53">
        <v>1.04</v>
      </c>
      <c r="E956" s="53">
        <v>0.11</v>
      </c>
      <c r="F956" s="53">
        <v>1.04</v>
      </c>
      <c r="G956" s="53">
        <v>0.27</v>
      </c>
      <c r="H956" s="53">
        <v>1.19</v>
      </c>
      <c r="I956" s="53">
        <v>0.11</v>
      </c>
      <c r="J956" s="53">
        <v>0.31</v>
      </c>
      <c r="K956" s="53">
        <v>1.25</v>
      </c>
      <c r="L956" s="108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63"/>
    </row>
    <row r="957" spans="1:65">
      <c r="B957" s="36"/>
      <c r="C957" s="20"/>
      <c r="D957" s="31"/>
      <c r="E957" s="31"/>
      <c r="F957" s="31"/>
      <c r="G957" s="31"/>
      <c r="H957" s="31"/>
      <c r="I957" s="31"/>
      <c r="J957" s="31"/>
      <c r="K957" s="31"/>
      <c r="BM957" s="63"/>
    </row>
    <row r="958" spans="1:65" ht="15">
      <c r="B958" s="37" t="s">
        <v>572</v>
      </c>
      <c r="BM958" s="32" t="s">
        <v>67</v>
      </c>
    </row>
    <row r="959" spans="1:65" ht="15">
      <c r="A959" s="28" t="s">
        <v>15</v>
      </c>
      <c r="B959" s="18" t="s">
        <v>115</v>
      </c>
      <c r="C959" s="15" t="s">
        <v>116</v>
      </c>
      <c r="D959" s="16" t="s">
        <v>228</v>
      </c>
      <c r="E959" s="17" t="s">
        <v>228</v>
      </c>
      <c r="F959" s="17" t="s">
        <v>228</v>
      </c>
      <c r="G959" s="17" t="s">
        <v>228</v>
      </c>
      <c r="H959" s="17" t="s">
        <v>228</v>
      </c>
      <c r="I959" s="17" t="s">
        <v>228</v>
      </c>
      <c r="J959" s="17" t="s">
        <v>228</v>
      </c>
      <c r="K959" s="17" t="s">
        <v>228</v>
      </c>
      <c r="L959" s="17" t="s">
        <v>228</v>
      </c>
      <c r="M959" s="17" t="s">
        <v>228</v>
      </c>
      <c r="N959" s="17" t="s">
        <v>228</v>
      </c>
      <c r="O959" s="17" t="s">
        <v>228</v>
      </c>
      <c r="P959" s="17" t="s">
        <v>228</v>
      </c>
      <c r="Q959" s="17" t="s">
        <v>228</v>
      </c>
      <c r="R959" s="17" t="s">
        <v>228</v>
      </c>
      <c r="S959" s="17" t="s">
        <v>228</v>
      </c>
      <c r="T959" s="17" t="s">
        <v>228</v>
      </c>
      <c r="U959" s="17" t="s">
        <v>228</v>
      </c>
      <c r="V959" s="17" t="s">
        <v>228</v>
      </c>
      <c r="W959" s="17" t="s">
        <v>228</v>
      </c>
      <c r="X959" s="17" t="s">
        <v>228</v>
      </c>
      <c r="Y959" s="17" t="s">
        <v>228</v>
      </c>
      <c r="Z959" s="17" t="s">
        <v>228</v>
      </c>
      <c r="AA959" s="17" t="s">
        <v>228</v>
      </c>
      <c r="AB959" s="17" t="s">
        <v>228</v>
      </c>
      <c r="AC959" s="17" t="s">
        <v>228</v>
      </c>
      <c r="AD959" s="17" t="s">
        <v>228</v>
      </c>
      <c r="AE959" s="17" t="s">
        <v>228</v>
      </c>
      <c r="AF959" s="17" t="s">
        <v>228</v>
      </c>
      <c r="AG959" s="17" t="s">
        <v>228</v>
      </c>
      <c r="AH959" s="108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2">
        <v>1</v>
      </c>
    </row>
    <row r="960" spans="1:65">
      <c r="A960" s="35"/>
      <c r="B960" s="19" t="s">
        <v>229</v>
      </c>
      <c r="C960" s="8" t="s">
        <v>229</v>
      </c>
      <c r="D960" s="105" t="s">
        <v>241</v>
      </c>
      <c r="E960" s="107" t="s">
        <v>242</v>
      </c>
      <c r="F960" s="107" t="s">
        <v>243</v>
      </c>
      <c r="G960" s="107" t="s">
        <v>244</v>
      </c>
      <c r="H960" s="107" t="s">
        <v>245</v>
      </c>
      <c r="I960" s="107" t="s">
        <v>246</v>
      </c>
      <c r="J960" s="107" t="s">
        <v>247</v>
      </c>
      <c r="K960" s="107" t="s">
        <v>249</v>
      </c>
      <c r="L960" s="107" t="s">
        <v>250</v>
      </c>
      <c r="M960" s="107" t="s">
        <v>253</v>
      </c>
      <c r="N960" s="107" t="s">
        <v>254</v>
      </c>
      <c r="O960" s="107" t="s">
        <v>256</v>
      </c>
      <c r="P960" s="107" t="s">
        <v>257</v>
      </c>
      <c r="Q960" s="107" t="s">
        <v>260</v>
      </c>
      <c r="R960" s="107" t="s">
        <v>261</v>
      </c>
      <c r="S960" s="107" t="s">
        <v>262</v>
      </c>
      <c r="T960" s="107" t="s">
        <v>264</v>
      </c>
      <c r="U960" s="107" t="s">
        <v>265</v>
      </c>
      <c r="V960" s="107" t="s">
        <v>266</v>
      </c>
      <c r="W960" s="107" t="s">
        <v>267</v>
      </c>
      <c r="X960" s="107" t="s">
        <v>268</v>
      </c>
      <c r="Y960" s="107" t="s">
        <v>287</v>
      </c>
      <c r="Z960" s="107" t="s">
        <v>270</v>
      </c>
      <c r="AA960" s="107" t="s">
        <v>271</v>
      </c>
      <c r="AB960" s="107" t="s">
        <v>272</v>
      </c>
      <c r="AC960" s="107" t="s">
        <v>273</v>
      </c>
      <c r="AD960" s="107" t="s">
        <v>274</v>
      </c>
      <c r="AE960" s="107" t="s">
        <v>275</v>
      </c>
      <c r="AF960" s="107" t="s">
        <v>278</v>
      </c>
      <c r="AG960" s="107" t="s">
        <v>279</v>
      </c>
      <c r="AH960" s="108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2" t="s">
        <v>3</v>
      </c>
    </row>
    <row r="961" spans="1:65">
      <c r="A961" s="35"/>
      <c r="B961" s="19"/>
      <c r="C961" s="8"/>
      <c r="D961" s="9" t="s">
        <v>303</v>
      </c>
      <c r="E961" s="10" t="s">
        <v>304</v>
      </c>
      <c r="F961" s="10" t="s">
        <v>303</v>
      </c>
      <c r="G961" s="10" t="s">
        <v>303</v>
      </c>
      <c r="H961" s="10" t="s">
        <v>304</v>
      </c>
      <c r="I961" s="10" t="s">
        <v>304</v>
      </c>
      <c r="J961" s="10" t="s">
        <v>303</v>
      </c>
      <c r="K961" s="10" t="s">
        <v>305</v>
      </c>
      <c r="L961" s="10" t="s">
        <v>303</v>
      </c>
      <c r="M961" s="10" t="s">
        <v>303</v>
      </c>
      <c r="N961" s="10" t="s">
        <v>305</v>
      </c>
      <c r="O961" s="10" t="s">
        <v>303</v>
      </c>
      <c r="P961" s="10" t="s">
        <v>305</v>
      </c>
      <c r="Q961" s="10" t="s">
        <v>304</v>
      </c>
      <c r="R961" s="10" t="s">
        <v>304</v>
      </c>
      <c r="S961" s="10" t="s">
        <v>303</v>
      </c>
      <c r="T961" s="10" t="s">
        <v>303</v>
      </c>
      <c r="U961" s="10" t="s">
        <v>305</v>
      </c>
      <c r="V961" s="10" t="s">
        <v>304</v>
      </c>
      <c r="W961" s="10" t="s">
        <v>304</v>
      </c>
      <c r="X961" s="10" t="s">
        <v>304</v>
      </c>
      <c r="Y961" s="10" t="s">
        <v>304</v>
      </c>
      <c r="Z961" s="10" t="s">
        <v>303</v>
      </c>
      <c r="AA961" s="10" t="s">
        <v>304</v>
      </c>
      <c r="AB961" s="10" t="s">
        <v>303</v>
      </c>
      <c r="AC961" s="10" t="s">
        <v>305</v>
      </c>
      <c r="AD961" s="10" t="s">
        <v>304</v>
      </c>
      <c r="AE961" s="10" t="s">
        <v>305</v>
      </c>
      <c r="AF961" s="10" t="s">
        <v>303</v>
      </c>
      <c r="AG961" s="10" t="s">
        <v>303</v>
      </c>
      <c r="AH961" s="108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2">
        <v>2</v>
      </c>
    </row>
    <row r="962" spans="1:65">
      <c r="A962" s="35"/>
      <c r="B962" s="19"/>
      <c r="C962" s="8"/>
      <c r="D962" s="29" t="s">
        <v>306</v>
      </c>
      <c r="E962" s="29" t="s">
        <v>307</v>
      </c>
      <c r="F962" s="29" t="s">
        <v>306</v>
      </c>
      <c r="G962" s="29" t="s">
        <v>306</v>
      </c>
      <c r="H962" s="29" t="s">
        <v>306</v>
      </c>
      <c r="I962" s="29" t="s">
        <v>306</v>
      </c>
      <c r="J962" s="29" t="s">
        <v>306</v>
      </c>
      <c r="K962" s="29" t="s">
        <v>306</v>
      </c>
      <c r="L962" s="29" t="s">
        <v>306</v>
      </c>
      <c r="M962" s="29" t="s">
        <v>121</v>
      </c>
      <c r="N962" s="29" t="s">
        <v>308</v>
      </c>
      <c r="O962" s="29" t="s">
        <v>121</v>
      </c>
      <c r="P962" s="29" t="s">
        <v>294</v>
      </c>
      <c r="Q962" s="29" t="s">
        <v>308</v>
      </c>
      <c r="R962" s="29" t="s">
        <v>309</v>
      </c>
      <c r="S962" s="29" t="s">
        <v>306</v>
      </c>
      <c r="T962" s="29" t="s">
        <v>294</v>
      </c>
      <c r="U962" s="29" t="s">
        <v>306</v>
      </c>
      <c r="V962" s="29" t="s">
        <v>308</v>
      </c>
      <c r="W962" s="29" t="s">
        <v>307</v>
      </c>
      <c r="X962" s="29" t="s">
        <v>309</v>
      </c>
      <c r="Y962" s="29" t="s">
        <v>121</v>
      </c>
      <c r="Z962" s="29" t="s">
        <v>306</v>
      </c>
      <c r="AA962" s="29" t="s">
        <v>308</v>
      </c>
      <c r="AB962" s="29" t="s">
        <v>284</v>
      </c>
      <c r="AC962" s="29" t="s">
        <v>308</v>
      </c>
      <c r="AD962" s="29" t="s">
        <v>308</v>
      </c>
      <c r="AE962" s="29" t="s">
        <v>306</v>
      </c>
      <c r="AF962" s="29" t="s">
        <v>306</v>
      </c>
      <c r="AG962" s="29" t="s">
        <v>309</v>
      </c>
      <c r="AH962" s="108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2">
        <v>3</v>
      </c>
    </row>
    <row r="963" spans="1:65">
      <c r="A963" s="35"/>
      <c r="B963" s="18">
        <v>1</v>
      </c>
      <c r="C963" s="14">
        <v>1</v>
      </c>
      <c r="D963" s="22">
        <v>1.3</v>
      </c>
      <c r="E963" s="100" t="s">
        <v>208</v>
      </c>
      <c r="F963" s="23">
        <v>1.2</v>
      </c>
      <c r="G963" s="22">
        <v>1.17</v>
      </c>
      <c r="H963" s="23">
        <v>1.3720912999999999</v>
      </c>
      <c r="I963" s="100" t="s">
        <v>99</v>
      </c>
      <c r="J963" s="23">
        <v>1.1866399999999999</v>
      </c>
      <c r="K963" s="100">
        <v>38</v>
      </c>
      <c r="L963" s="22">
        <v>1.3</v>
      </c>
      <c r="M963" s="22">
        <v>1.21</v>
      </c>
      <c r="N963" s="100" t="s">
        <v>98</v>
      </c>
      <c r="O963" s="100">
        <v>1</v>
      </c>
      <c r="P963" s="100" t="s">
        <v>98</v>
      </c>
      <c r="Q963" s="22">
        <v>1.1000000000000001</v>
      </c>
      <c r="R963" s="22">
        <v>1.2373682636373451</v>
      </c>
      <c r="S963" s="22">
        <v>1.2</v>
      </c>
      <c r="T963" s="22">
        <v>1.3</v>
      </c>
      <c r="U963" s="100" t="s">
        <v>109</v>
      </c>
      <c r="V963" s="22">
        <v>1</v>
      </c>
      <c r="W963" s="22">
        <v>1.4</v>
      </c>
      <c r="X963" s="22">
        <v>1.08</v>
      </c>
      <c r="Y963" s="22">
        <v>1.2199017969572457</v>
      </c>
      <c r="Z963" s="22">
        <v>1.1000000000000001</v>
      </c>
      <c r="AA963" s="22">
        <v>1.2</v>
      </c>
      <c r="AB963" s="100">
        <v>1</v>
      </c>
      <c r="AC963" s="100" t="s">
        <v>108</v>
      </c>
      <c r="AD963" s="22">
        <v>1</v>
      </c>
      <c r="AE963" s="100" t="s">
        <v>107</v>
      </c>
      <c r="AF963" s="100">
        <v>1.5051636306715972</v>
      </c>
      <c r="AG963" s="22">
        <v>1.39</v>
      </c>
      <c r="AH963" s="108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2">
        <v>1</v>
      </c>
    </row>
    <row r="964" spans="1:65">
      <c r="A964" s="35"/>
      <c r="B964" s="19">
        <v>1</v>
      </c>
      <c r="C964" s="8">
        <v>2</v>
      </c>
      <c r="D964" s="10">
        <v>1.3</v>
      </c>
      <c r="E964" s="101" t="s">
        <v>208</v>
      </c>
      <c r="F964" s="25">
        <v>1.2</v>
      </c>
      <c r="G964" s="10">
        <v>1.1499999999999999</v>
      </c>
      <c r="H964" s="25">
        <v>1.3593975</v>
      </c>
      <c r="I964" s="101" t="s">
        <v>99</v>
      </c>
      <c r="J964" s="25">
        <v>1.11453</v>
      </c>
      <c r="K964" s="101">
        <v>21</v>
      </c>
      <c r="L964" s="10">
        <v>1.3</v>
      </c>
      <c r="M964" s="10">
        <v>1.19</v>
      </c>
      <c r="N964" s="101" t="s">
        <v>98</v>
      </c>
      <c r="O964" s="101">
        <v>1</v>
      </c>
      <c r="P964" s="101" t="s">
        <v>98</v>
      </c>
      <c r="Q964" s="10">
        <v>1.1000000000000001</v>
      </c>
      <c r="R964" s="10">
        <v>1.2470093807272846</v>
      </c>
      <c r="S964" s="10">
        <v>1.2</v>
      </c>
      <c r="T964" s="10">
        <v>1.2</v>
      </c>
      <c r="U964" s="101" t="s">
        <v>109</v>
      </c>
      <c r="V964" s="10">
        <v>1.2</v>
      </c>
      <c r="W964" s="10">
        <v>1.5</v>
      </c>
      <c r="X964" s="10">
        <v>1.01</v>
      </c>
      <c r="Y964" s="10">
        <v>1.1898024217709784</v>
      </c>
      <c r="Z964" s="10">
        <v>1.1000000000000001</v>
      </c>
      <c r="AA964" s="10">
        <v>1.2</v>
      </c>
      <c r="AB964" s="101">
        <v>1</v>
      </c>
      <c r="AC964" s="101" t="s">
        <v>108</v>
      </c>
      <c r="AD964" s="10">
        <v>1</v>
      </c>
      <c r="AE964" s="101" t="s">
        <v>107</v>
      </c>
      <c r="AF964" s="101">
        <v>1.5246882902736401</v>
      </c>
      <c r="AG964" s="10">
        <v>1.36</v>
      </c>
      <c r="AH964" s="108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2" t="e">
        <v>#N/A</v>
      </c>
    </row>
    <row r="965" spans="1:65">
      <c r="A965" s="35"/>
      <c r="B965" s="19">
        <v>1</v>
      </c>
      <c r="C965" s="8">
        <v>3</v>
      </c>
      <c r="D965" s="10">
        <v>1.3</v>
      </c>
      <c r="E965" s="101" t="s">
        <v>208</v>
      </c>
      <c r="F965" s="25">
        <v>1.2</v>
      </c>
      <c r="G965" s="10">
        <v>1.19</v>
      </c>
      <c r="H965" s="25">
        <v>1.3612109000000001</v>
      </c>
      <c r="I965" s="101" t="s">
        <v>99</v>
      </c>
      <c r="J965" s="25">
        <v>1.21316</v>
      </c>
      <c r="K965" s="103">
        <v>31</v>
      </c>
      <c r="L965" s="11">
        <v>1.2</v>
      </c>
      <c r="M965" s="11">
        <v>1.22</v>
      </c>
      <c r="N965" s="103" t="s">
        <v>98</v>
      </c>
      <c r="O965" s="103">
        <v>1</v>
      </c>
      <c r="P965" s="103" t="s">
        <v>98</v>
      </c>
      <c r="Q965" s="11">
        <v>1.1000000000000001</v>
      </c>
      <c r="R965" s="11">
        <v>1.1680347955081609</v>
      </c>
      <c r="S965" s="11">
        <v>1.2</v>
      </c>
      <c r="T965" s="11">
        <v>1.2</v>
      </c>
      <c r="U965" s="103" t="s">
        <v>109</v>
      </c>
      <c r="V965" s="11">
        <v>1.1000000000000001</v>
      </c>
      <c r="W965" s="11">
        <v>1.4</v>
      </c>
      <c r="X965" s="11">
        <v>1.06</v>
      </c>
      <c r="Y965" s="11">
        <v>1.1206971691539493</v>
      </c>
      <c r="Z965" s="11">
        <v>1.1000000000000001</v>
      </c>
      <c r="AA965" s="11">
        <v>1.1000000000000001</v>
      </c>
      <c r="AB965" s="103">
        <v>1</v>
      </c>
      <c r="AC965" s="103" t="s">
        <v>108</v>
      </c>
      <c r="AD965" s="11">
        <v>1.1000000000000001</v>
      </c>
      <c r="AE965" s="103" t="s">
        <v>107</v>
      </c>
      <c r="AF965" s="103">
        <v>1.4419785112913601</v>
      </c>
      <c r="AG965" s="11">
        <v>1.32</v>
      </c>
      <c r="AH965" s="108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2">
        <v>16</v>
      </c>
    </row>
    <row r="966" spans="1:65">
      <c r="A966" s="35"/>
      <c r="B966" s="19">
        <v>1</v>
      </c>
      <c r="C966" s="8">
        <v>4</v>
      </c>
      <c r="D966" s="10">
        <v>1.2</v>
      </c>
      <c r="E966" s="101" t="s">
        <v>208</v>
      </c>
      <c r="F966" s="25">
        <v>1.2</v>
      </c>
      <c r="G966" s="10">
        <v>1.1299999999999999</v>
      </c>
      <c r="H966" s="104">
        <v>1.3140624999999999</v>
      </c>
      <c r="I966" s="101" t="s">
        <v>99</v>
      </c>
      <c r="J966" s="25">
        <v>1.17652</v>
      </c>
      <c r="K966" s="103">
        <v>26</v>
      </c>
      <c r="L966" s="11">
        <v>1.3</v>
      </c>
      <c r="M966" s="11">
        <v>1.21</v>
      </c>
      <c r="N966" s="103" t="s">
        <v>98</v>
      </c>
      <c r="O966" s="103">
        <v>1</v>
      </c>
      <c r="P966" s="103" t="s">
        <v>98</v>
      </c>
      <c r="Q966" s="11">
        <v>1.1000000000000001</v>
      </c>
      <c r="R966" s="11">
        <v>1.07171370866847</v>
      </c>
      <c r="S966" s="11">
        <v>1.2</v>
      </c>
      <c r="T966" s="11">
        <v>1.2</v>
      </c>
      <c r="U966" s="103" t="s">
        <v>109</v>
      </c>
      <c r="V966" s="11">
        <v>1</v>
      </c>
      <c r="W966" s="11">
        <v>1.4</v>
      </c>
      <c r="X966" s="11">
        <v>1.1200000000000001</v>
      </c>
      <c r="Y966" s="11">
        <v>1.2004962090231537</v>
      </c>
      <c r="Z966" s="11">
        <v>1</v>
      </c>
      <c r="AA966" s="11">
        <v>1.2</v>
      </c>
      <c r="AB966" s="103">
        <v>1</v>
      </c>
      <c r="AC966" s="103" t="s">
        <v>108</v>
      </c>
      <c r="AD966" s="11">
        <v>1</v>
      </c>
      <c r="AE966" s="103" t="s">
        <v>107</v>
      </c>
      <c r="AF966" s="103">
        <v>1.5357882364458626</v>
      </c>
      <c r="AG966" s="11">
        <v>1.38</v>
      </c>
      <c r="AH966" s="108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2">
        <v>1.1964910720872286</v>
      </c>
    </row>
    <row r="967" spans="1:65">
      <c r="A967" s="35"/>
      <c r="B967" s="19">
        <v>1</v>
      </c>
      <c r="C967" s="8">
        <v>5</v>
      </c>
      <c r="D967" s="10">
        <v>1.2</v>
      </c>
      <c r="E967" s="101" t="s">
        <v>208</v>
      </c>
      <c r="F967" s="10">
        <v>1.2</v>
      </c>
      <c r="G967" s="10">
        <v>1.19</v>
      </c>
      <c r="H967" s="10">
        <v>1.3648377</v>
      </c>
      <c r="I967" s="101" t="s">
        <v>99</v>
      </c>
      <c r="J967" s="10">
        <v>1.2755399999999999</v>
      </c>
      <c r="K967" s="101">
        <v>29</v>
      </c>
      <c r="L967" s="10">
        <v>1.3</v>
      </c>
      <c r="M967" s="10">
        <v>1.2</v>
      </c>
      <c r="N967" s="101" t="s">
        <v>98</v>
      </c>
      <c r="O967" s="101">
        <v>1</v>
      </c>
      <c r="P967" s="101" t="s">
        <v>98</v>
      </c>
      <c r="Q967" s="10">
        <v>1.2</v>
      </c>
      <c r="R967" s="10">
        <v>1.1794151731573277</v>
      </c>
      <c r="S967" s="10">
        <v>1.2</v>
      </c>
      <c r="T967" s="10">
        <v>1.3</v>
      </c>
      <c r="U967" s="101" t="s">
        <v>109</v>
      </c>
      <c r="V967" s="10">
        <v>1.1000000000000001</v>
      </c>
      <c r="W967" s="10">
        <v>1.4</v>
      </c>
      <c r="X967" s="10">
        <v>1.1100000000000001</v>
      </c>
      <c r="Y967" s="10">
        <v>1.146134576547662</v>
      </c>
      <c r="Z967" s="10">
        <v>1.1000000000000001</v>
      </c>
      <c r="AA967" s="10">
        <v>1.2</v>
      </c>
      <c r="AB967" s="101">
        <v>1</v>
      </c>
      <c r="AC967" s="101" t="s">
        <v>108</v>
      </c>
      <c r="AD967" s="10">
        <v>1</v>
      </c>
      <c r="AE967" s="101" t="s">
        <v>107</v>
      </c>
      <c r="AF967" s="101">
        <v>1.4643124169188226</v>
      </c>
      <c r="AG967" s="10">
        <v>1.34</v>
      </c>
      <c r="AH967" s="108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2">
        <v>60</v>
      </c>
    </row>
    <row r="968" spans="1:65">
      <c r="A968" s="35"/>
      <c r="B968" s="19">
        <v>1</v>
      </c>
      <c r="C968" s="8">
        <v>6</v>
      </c>
      <c r="D968" s="10">
        <v>1.1000000000000001</v>
      </c>
      <c r="E968" s="101" t="s">
        <v>208</v>
      </c>
      <c r="F968" s="10">
        <v>1.2</v>
      </c>
      <c r="G968" s="10">
        <v>1.28</v>
      </c>
      <c r="H968" s="10">
        <v>1.3467036999999999</v>
      </c>
      <c r="I968" s="101" t="s">
        <v>99</v>
      </c>
      <c r="J968" s="10">
        <v>1.1997199999999999</v>
      </c>
      <c r="K968" s="101">
        <v>24</v>
      </c>
      <c r="L968" s="10">
        <v>1.3</v>
      </c>
      <c r="M968" s="10">
        <v>1.23</v>
      </c>
      <c r="N968" s="101" t="s">
        <v>98</v>
      </c>
      <c r="O968" s="101">
        <v>1</v>
      </c>
      <c r="P968" s="101" t="s">
        <v>98</v>
      </c>
      <c r="Q968" s="10">
        <v>1</v>
      </c>
      <c r="R968" s="10">
        <v>1.113800154072675</v>
      </c>
      <c r="S968" s="10">
        <v>1.1000000000000001</v>
      </c>
      <c r="T968" s="10">
        <v>1.2</v>
      </c>
      <c r="U968" s="101" t="s">
        <v>109</v>
      </c>
      <c r="V968" s="10">
        <v>1.1000000000000001</v>
      </c>
      <c r="W968" s="10">
        <v>1.4</v>
      </c>
      <c r="X968" s="10">
        <v>1.05</v>
      </c>
      <c r="Y968" s="10">
        <v>1.0644092487197827</v>
      </c>
      <c r="Z968" s="10">
        <v>1.1000000000000001</v>
      </c>
      <c r="AA968" s="10">
        <v>1.2</v>
      </c>
      <c r="AB968" s="101">
        <v>1</v>
      </c>
      <c r="AC968" s="101" t="s">
        <v>108</v>
      </c>
      <c r="AD968" s="10">
        <v>1.1000000000000001</v>
      </c>
      <c r="AE968" s="101" t="s">
        <v>107</v>
      </c>
      <c r="AF968" s="101">
        <v>1.4223748369710274</v>
      </c>
      <c r="AG968" s="10">
        <v>1.32</v>
      </c>
      <c r="AH968" s="108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63"/>
    </row>
    <row r="969" spans="1:65">
      <c r="A969" s="35"/>
      <c r="B969" s="20" t="s">
        <v>233</v>
      </c>
      <c r="C969" s="12"/>
      <c r="D969" s="26">
        <v>1.2333333333333334</v>
      </c>
      <c r="E969" s="26" t="s">
        <v>678</v>
      </c>
      <c r="F969" s="26">
        <v>1.2</v>
      </c>
      <c r="G969" s="26">
        <v>1.1850000000000001</v>
      </c>
      <c r="H969" s="26">
        <v>1.3530506000000002</v>
      </c>
      <c r="I969" s="26" t="s">
        <v>678</v>
      </c>
      <c r="J969" s="26">
        <v>1.1943516666666667</v>
      </c>
      <c r="K969" s="26">
        <v>28.166666666666668</v>
      </c>
      <c r="L969" s="26">
        <v>1.2833333333333332</v>
      </c>
      <c r="M969" s="26">
        <v>1.21</v>
      </c>
      <c r="N969" s="26" t="s">
        <v>678</v>
      </c>
      <c r="O969" s="26">
        <v>1</v>
      </c>
      <c r="P969" s="26" t="s">
        <v>678</v>
      </c>
      <c r="Q969" s="26">
        <v>1.1000000000000001</v>
      </c>
      <c r="R969" s="26">
        <v>1.1695569126285439</v>
      </c>
      <c r="S969" s="26">
        <v>1.1833333333333333</v>
      </c>
      <c r="T969" s="26">
        <v>1.2333333333333334</v>
      </c>
      <c r="U969" s="26" t="s">
        <v>678</v>
      </c>
      <c r="V969" s="26">
        <v>1.0833333333333333</v>
      </c>
      <c r="W969" s="26">
        <v>1.4166666666666667</v>
      </c>
      <c r="X969" s="26">
        <v>1.0716666666666665</v>
      </c>
      <c r="Y969" s="26">
        <v>1.156906903695462</v>
      </c>
      <c r="Z969" s="26">
        <v>1.0833333333333333</v>
      </c>
      <c r="AA969" s="26">
        <v>1.1833333333333333</v>
      </c>
      <c r="AB969" s="26">
        <v>1</v>
      </c>
      <c r="AC969" s="26" t="s">
        <v>678</v>
      </c>
      <c r="AD969" s="26">
        <v>1.0333333333333332</v>
      </c>
      <c r="AE969" s="26" t="s">
        <v>678</v>
      </c>
      <c r="AF969" s="26">
        <v>1.4823843204287181</v>
      </c>
      <c r="AG969" s="26">
        <v>1.3516666666666666</v>
      </c>
      <c r="AH969" s="108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63"/>
    </row>
    <row r="970" spans="1:65">
      <c r="A970" s="35"/>
      <c r="B970" s="3" t="s">
        <v>234</v>
      </c>
      <c r="C970" s="33"/>
      <c r="D970" s="11">
        <v>1.25</v>
      </c>
      <c r="E970" s="11" t="s">
        <v>678</v>
      </c>
      <c r="F970" s="11">
        <v>1.2</v>
      </c>
      <c r="G970" s="11">
        <v>1.18</v>
      </c>
      <c r="H970" s="11">
        <v>1.3603042000000001</v>
      </c>
      <c r="I970" s="11" t="s">
        <v>678</v>
      </c>
      <c r="J970" s="11">
        <v>1.1931799999999999</v>
      </c>
      <c r="K970" s="11">
        <v>27.5</v>
      </c>
      <c r="L970" s="11">
        <v>1.3</v>
      </c>
      <c r="M970" s="11">
        <v>1.21</v>
      </c>
      <c r="N970" s="11" t="s">
        <v>678</v>
      </c>
      <c r="O970" s="11">
        <v>1</v>
      </c>
      <c r="P970" s="11" t="s">
        <v>678</v>
      </c>
      <c r="Q970" s="11">
        <v>1.1000000000000001</v>
      </c>
      <c r="R970" s="11">
        <v>1.1737249843327442</v>
      </c>
      <c r="S970" s="11">
        <v>1.2</v>
      </c>
      <c r="T970" s="11">
        <v>1.2</v>
      </c>
      <c r="U970" s="11" t="s">
        <v>678</v>
      </c>
      <c r="V970" s="11">
        <v>1.1000000000000001</v>
      </c>
      <c r="W970" s="11">
        <v>1.4</v>
      </c>
      <c r="X970" s="11">
        <v>1.07</v>
      </c>
      <c r="Y970" s="11">
        <v>1.1679684991593202</v>
      </c>
      <c r="Z970" s="11">
        <v>1.1000000000000001</v>
      </c>
      <c r="AA970" s="11">
        <v>1.2</v>
      </c>
      <c r="AB970" s="11">
        <v>1</v>
      </c>
      <c r="AC970" s="11" t="s">
        <v>678</v>
      </c>
      <c r="AD970" s="11">
        <v>1</v>
      </c>
      <c r="AE970" s="11" t="s">
        <v>678</v>
      </c>
      <c r="AF970" s="11">
        <v>1.4847380237952099</v>
      </c>
      <c r="AG970" s="11">
        <v>1.35</v>
      </c>
      <c r="AH970" s="108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63"/>
    </row>
    <row r="971" spans="1:65">
      <c r="A971" s="35"/>
      <c r="B971" s="3" t="s">
        <v>235</v>
      </c>
      <c r="C971" s="33"/>
      <c r="D971" s="27">
        <v>8.1649658092772609E-2</v>
      </c>
      <c r="E971" s="27" t="s">
        <v>678</v>
      </c>
      <c r="F971" s="27">
        <v>0</v>
      </c>
      <c r="G971" s="27">
        <v>5.2057660339281525E-2</v>
      </c>
      <c r="H971" s="27">
        <v>2.0826486500703893E-2</v>
      </c>
      <c r="I971" s="27" t="s">
        <v>678</v>
      </c>
      <c r="J971" s="27">
        <v>5.2389034126109471E-2</v>
      </c>
      <c r="K971" s="27">
        <v>5.9805239458317203</v>
      </c>
      <c r="L971" s="27">
        <v>4.0824829046386332E-2</v>
      </c>
      <c r="M971" s="27">
        <v>1.4142135623730963E-2</v>
      </c>
      <c r="N971" s="27" t="s">
        <v>678</v>
      </c>
      <c r="O971" s="27">
        <v>0</v>
      </c>
      <c r="P971" s="27" t="s">
        <v>678</v>
      </c>
      <c r="Q971" s="27">
        <v>6.3245553203367569E-2</v>
      </c>
      <c r="R971" s="27">
        <v>6.8379638734402379E-2</v>
      </c>
      <c r="S971" s="27">
        <v>4.0824829046386249E-2</v>
      </c>
      <c r="T971" s="27">
        <v>5.1639777949432274E-2</v>
      </c>
      <c r="U971" s="27" t="s">
        <v>678</v>
      </c>
      <c r="V971" s="27">
        <v>7.5277265270908097E-2</v>
      </c>
      <c r="W971" s="27">
        <v>4.0824829046386332E-2</v>
      </c>
      <c r="X971" s="27">
        <v>4.0702170294305798E-2</v>
      </c>
      <c r="Y971" s="27">
        <v>5.819536632622347E-2</v>
      </c>
      <c r="Z971" s="27">
        <v>4.0824829046386332E-2</v>
      </c>
      <c r="AA971" s="27">
        <v>4.0824829046386249E-2</v>
      </c>
      <c r="AB971" s="27">
        <v>0</v>
      </c>
      <c r="AC971" s="27" t="s">
        <v>678</v>
      </c>
      <c r="AD971" s="27">
        <v>5.1639777949432274E-2</v>
      </c>
      <c r="AE971" s="27" t="s">
        <v>678</v>
      </c>
      <c r="AF971" s="27">
        <v>4.6305209856175041E-2</v>
      </c>
      <c r="AG971" s="27">
        <v>2.9944392908634203E-2</v>
      </c>
      <c r="AH971" s="174"/>
      <c r="AI971" s="175"/>
      <c r="AJ971" s="175"/>
      <c r="AK971" s="175"/>
      <c r="AL971" s="175"/>
      <c r="AM971" s="175"/>
      <c r="AN971" s="175"/>
      <c r="AO971" s="175"/>
      <c r="AP971" s="175"/>
      <c r="AQ971" s="175"/>
      <c r="AR971" s="175"/>
      <c r="AS971" s="175"/>
      <c r="AT971" s="175"/>
      <c r="AU971" s="175"/>
      <c r="AV971" s="175"/>
      <c r="AW971" s="175"/>
      <c r="AX971" s="175"/>
      <c r="AY971" s="175"/>
      <c r="AZ971" s="175"/>
      <c r="BA971" s="175"/>
      <c r="BB971" s="175"/>
      <c r="BC971" s="175"/>
      <c r="BD971" s="175"/>
      <c r="BE971" s="175"/>
      <c r="BF971" s="175"/>
      <c r="BG971" s="175"/>
      <c r="BH971" s="175"/>
      <c r="BI971" s="175"/>
      <c r="BJ971" s="175"/>
      <c r="BK971" s="175"/>
      <c r="BL971" s="175"/>
      <c r="BM971" s="64"/>
    </row>
    <row r="972" spans="1:65">
      <c r="A972" s="35"/>
      <c r="B972" s="3" t="s">
        <v>87</v>
      </c>
      <c r="C972" s="33"/>
      <c r="D972" s="13">
        <v>6.6202425480626437E-2</v>
      </c>
      <c r="E972" s="13" t="s">
        <v>678</v>
      </c>
      <c r="F972" s="13">
        <v>0</v>
      </c>
      <c r="G972" s="13">
        <v>4.3930515054246014E-2</v>
      </c>
      <c r="H972" s="13">
        <v>1.539224512424287E-2</v>
      </c>
      <c r="I972" s="13" t="s">
        <v>678</v>
      </c>
      <c r="J972" s="13">
        <v>4.3863993820448866E-2</v>
      </c>
      <c r="K972" s="13">
        <v>0.21232629393485397</v>
      </c>
      <c r="L972" s="13">
        <v>3.1811555101080261E-2</v>
      </c>
      <c r="M972" s="13">
        <v>1.1687715391513193E-2</v>
      </c>
      <c r="N972" s="13" t="s">
        <v>678</v>
      </c>
      <c r="O972" s="13">
        <v>0</v>
      </c>
      <c r="P972" s="13" t="s">
        <v>678</v>
      </c>
      <c r="Q972" s="13">
        <v>5.7495957457606876E-2</v>
      </c>
      <c r="R972" s="13">
        <v>5.8466277267962274E-2</v>
      </c>
      <c r="S972" s="13">
        <v>3.449985553215739E-2</v>
      </c>
      <c r="T972" s="13">
        <v>4.1870090229269408E-2</v>
      </c>
      <c r="U972" s="13" t="s">
        <v>678</v>
      </c>
      <c r="V972" s="13">
        <v>6.9486706403915174E-2</v>
      </c>
      <c r="W972" s="13">
        <v>2.881752638568447E-2</v>
      </c>
      <c r="X972" s="13">
        <v>3.798025221863683E-2</v>
      </c>
      <c r="Y972" s="13">
        <v>5.0302549099095449E-2</v>
      </c>
      <c r="Z972" s="13">
        <v>3.7684457581279696E-2</v>
      </c>
      <c r="AA972" s="13">
        <v>3.449985553215739E-2</v>
      </c>
      <c r="AB972" s="13">
        <v>0</v>
      </c>
      <c r="AC972" s="13" t="s">
        <v>678</v>
      </c>
      <c r="AD972" s="13">
        <v>4.9973978660740916E-2</v>
      </c>
      <c r="AE972" s="13" t="s">
        <v>678</v>
      </c>
      <c r="AF972" s="13">
        <v>3.1236980328274912E-2</v>
      </c>
      <c r="AG972" s="13">
        <v>2.2153681560025305E-2</v>
      </c>
      <c r="AH972" s="108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63"/>
    </row>
    <row r="973" spans="1:65">
      <c r="A973" s="35"/>
      <c r="B973" s="3" t="s">
        <v>236</v>
      </c>
      <c r="C973" s="33"/>
      <c r="D973" s="13">
        <v>3.0791923237533991E-2</v>
      </c>
      <c r="E973" s="13" t="s">
        <v>678</v>
      </c>
      <c r="F973" s="13">
        <v>2.9326820689519195E-3</v>
      </c>
      <c r="G973" s="13">
        <v>-9.6039764569098018E-3</v>
      </c>
      <c r="H973" s="13">
        <v>0.13084888936083749</v>
      </c>
      <c r="I973" s="13" t="s">
        <v>678</v>
      </c>
      <c r="J973" s="13">
        <v>-1.7880663470641878E-3</v>
      </c>
      <c r="K973" s="13">
        <v>22.541058787451792</v>
      </c>
      <c r="L973" s="13">
        <v>7.2580784990406988E-2</v>
      </c>
      <c r="M973" s="13">
        <v>1.1290454419526696E-2</v>
      </c>
      <c r="N973" s="13" t="s">
        <v>678</v>
      </c>
      <c r="O973" s="13">
        <v>-0.16422276494253996</v>
      </c>
      <c r="P973" s="13" t="s">
        <v>678</v>
      </c>
      <c r="Q973" s="13">
        <v>-8.0645041436793852E-2</v>
      </c>
      <c r="R973" s="13">
        <v>-2.2510957320976299E-2</v>
      </c>
      <c r="S973" s="13">
        <v>-1.0996938515339005E-2</v>
      </c>
      <c r="T973" s="13">
        <v>3.0791923237533991E-2</v>
      </c>
      <c r="U973" s="13" t="s">
        <v>678</v>
      </c>
      <c r="V973" s="13">
        <v>-9.4574662021084999E-2</v>
      </c>
      <c r="W973" s="13">
        <v>0.18401774966473505</v>
      </c>
      <c r="X973" s="13">
        <v>-0.10432539643008876</v>
      </c>
      <c r="Y973" s="13">
        <v>-3.3083546810519615E-2</v>
      </c>
      <c r="Z973" s="13">
        <v>-9.4574662021084999E-2</v>
      </c>
      <c r="AA973" s="13">
        <v>-1.0996938515339005E-2</v>
      </c>
      <c r="AB973" s="13">
        <v>-0.16422276494253996</v>
      </c>
      <c r="AC973" s="13" t="s">
        <v>678</v>
      </c>
      <c r="AD973" s="13">
        <v>-0.13636352377395811</v>
      </c>
      <c r="AE973" s="13" t="s">
        <v>678</v>
      </c>
      <c r="AF973" s="13">
        <v>0.2389430686204459</v>
      </c>
      <c r="AG973" s="13">
        <v>0.12969222938600011</v>
      </c>
      <c r="AH973" s="108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63"/>
    </row>
    <row r="974" spans="1:65">
      <c r="A974" s="35"/>
      <c r="B974" s="54" t="s">
        <v>237</v>
      </c>
      <c r="C974" s="55"/>
      <c r="D974" s="53">
        <v>0.24</v>
      </c>
      <c r="E974" s="53">
        <v>53.48</v>
      </c>
      <c r="F974" s="53">
        <v>0.03</v>
      </c>
      <c r="G974" s="53">
        <v>0.06</v>
      </c>
      <c r="H974" s="53">
        <v>0.96</v>
      </c>
      <c r="I974" s="53">
        <v>6.65</v>
      </c>
      <c r="J974" s="53">
        <v>0</v>
      </c>
      <c r="K974" s="53" t="s">
        <v>238</v>
      </c>
      <c r="L974" s="53">
        <v>0.54</v>
      </c>
      <c r="M974" s="53">
        <v>0.1</v>
      </c>
      <c r="N974" s="53">
        <v>23.11</v>
      </c>
      <c r="O974" s="53" t="s">
        <v>238</v>
      </c>
      <c r="P974" s="53">
        <v>23.11</v>
      </c>
      <c r="Q974" s="53">
        <v>0.56999999999999995</v>
      </c>
      <c r="R974" s="53">
        <v>0.15</v>
      </c>
      <c r="S974" s="53">
        <v>7.0000000000000007E-2</v>
      </c>
      <c r="T974" s="53">
        <v>0.24</v>
      </c>
      <c r="U974" s="53">
        <v>7.93</v>
      </c>
      <c r="V974" s="53">
        <v>0.67</v>
      </c>
      <c r="W974" s="53">
        <v>1.35</v>
      </c>
      <c r="X974" s="53">
        <v>0.75</v>
      </c>
      <c r="Y974" s="53">
        <v>0.23</v>
      </c>
      <c r="Z974" s="53">
        <v>0.67</v>
      </c>
      <c r="AA974" s="53">
        <v>7.0000000000000007E-2</v>
      </c>
      <c r="AB974" s="53" t="s">
        <v>238</v>
      </c>
      <c r="AC974" s="53">
        <v>1.18</v>
      </c>
      <c r="AD974" s="53">
        <v>0.98</v>
      </c>
      <c r="AE974" s="53">
        <v>4.22</v>
      </c>
      <c r="AF974" s="53">
        <v>1.75</v>
      </c>
      <c r="AG974" s="53">
        <v>0.96</v>
      </c>
      <c r="AH974" s="108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63"/>
    </row>
    <row r="975" spans="1:65">
      <c r="B975" s="36" t="s">
        <v>341</v>
      </c>
      <c r="C975" s="20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  <c r="AA975" s="31"/>
      <c r="AB975" s="31"/>
      <c r="AC975" s="31"/>
      <c r="AD975" s="31"/>
      <c r="AE975" s="31"/>
      <c r="AF975" s="31"/>
      <c r="AG975" s="31"/>
      <c r="BM975" s="63"/>
    </row>
    <row r="976" spans="1:65">
      <c r="BM976" s="63"/>
    </row>
    <row r="977" spans="1:65" ht="15">
      <c r="B977" s="37" t="s">
        <v>573</v>
      </c>
      <c r="BM977" s="32" t="s">
        <v>67</v>
      </c>
    </row>
    <row r="978" spans="1:65" ht="15">
      <c r="A978" s="28" t="s">
        <v>18</v>
      </c>
      <c r="B978" s="18" t="s">
        <v>115</v>
      </c>
      <c r="C978" s="15" t="s">
        <v>116</v>
      </c>
      <c r="D978" s="16" t="s">
        <v>228</v>
      </c>
      <c r="E978" s="17" t="s">
        <v>228</v>
      </c>
      <c r="F978" s="17" t="s">
        <v>228</v>
      </c>
      <c r="G978" s="17" t="s">
        <v>228</v>
      </c>
      <c r="H978" s="17" t="s">
        <v>228</v>
      </c>
      <c r="I978" s="17" t="s">
        <v>228</v>
      </c>
      <c r="J978" s="17" t="s">
        <v>228</v>
      </c>
      <c r="K978" s="17" t="s">
        <v>228</v>
      </c>
      <c r="L978" s="17" t="s">
        <v>228</v>
      </c>
      <c r="M978" s="17" t="s">
        <v>228</v>
      </c>
      <c r="N978" s="17" t="s">
        <v>228</v>
      </c>
      <c r="O978" s="17" t="s">
        <v>228</v>
      </c>
      <c r="P978" s="17" t="s">
        <v>228</v>
      </c>
      <c r="Q978" s="17" t="s">
        <v>228</v>
      </c>
      <c r="R978" s="17" t="s">
        <v>228</v>
      </c>
      <c r="S978" s="17" t="s">
        <v>228</v>
      </c>
      <c r="T978" s="17" t="s">
        <v>228</v>
      </c>
      <c r="U978" s="17" t="s">
        <v>228</v>
      </c>
      <c r="V978" s="17" t="s">
        <v>228</v>
      </c>
      <c r="W978" s="17" t="s">
        <v>228</v>
      </c>
      <c r="X978" s="17" t="s">
        <v>228</v>
      </c>
      <c r="Y978" s="17" t="s">
        <v>228</v>
      </c>
      <c r="Z978" s="17" t="s">
        <v>228</v>
      </c>
      <c r="AA978" s="17" t="s">
        <v>228</v>
      </c>
      <c r="AB978" s="17" t="s">
        <v>228</v>
      </c>
      <c r="AC978" s="17" t="s">
        <v>228</v>
      </c>
      <c r="AD978" s="17" t="s">
        <v>228</v>
      </c>
      <c r="AE978" s="17" t="s">
        <v>228</v>
      </c>
      <c r="AF978" s="17" t="s">
        <v>228</v>
      </c>
      <c r="AG978" s="17" t="s">
        <v>228</v>
      </c>
      <c r="AH978" s="17" t="s">
        <v>228</v>
      </c>
      <c r="AI978" s="17" t="s">
        <v>228</v>
      </c>
      <c r="AJ978" s="108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2">
        <v>1</v>
      </c>
    </row>
    <row r="979" spans="1:65">
      <c r="A979" s="35"/>
      <c r="B979" s="19" t="s">
        <v>229</v>
      </c>
      <c r="C979" s="8" t="s">
        <v>229</v>
      </c>
      <c r="D979" s="105" t="s">
        <v>241</v>
      </c>
      <c r="E979" s="107" t="s">
        <v>242</v>
      </c>
      <c r="F979" s="107" t="s">
        <v>243</v>
      </c>
      <c r="G979" s="107" t="s">
        <v>244</v>
      </c>
      <c r="H979" s="107" t="s">
        <v>245</v>
      </c>
      <c r="I979" s="107" t="s">
        <v>246</v>
      </c>
      <c r="J979" s="107" t="s">
        <v>247</v>
      </c>
      <c r="K979" s="107" t="s">
        <v>249</v>
      </c>
      <c r="L979" s="107" t="s">
        <v>250</v>
      </c>
      <c r="M979" s="107" t="s">
        <v>253</v>
      </c>
      <c r="N979" s="107" t="s">
        <v>254</v>
      </c>
      <c r="O979" s="107" t="s">
        <v>256</v>
      </c>
      <c r="P979" s="107" t="s">
        <v>257</v>
      </c>
      <c r="Q979" s="107" t="s">
        <v>260</v>
      </c>
      <c r="R979" s="107" t="s">
        <v>261</v>
      </c>
      <c r="S979" s="107" t="s">
        <v>262</v>
      </c>
      <c r="T979" s="107" t="s">
        <v>264</v>
      </c>
      <c r="U979" s="107" t="s">
        <v>265</v>
      </c>
      <c r="V979" s="107" t="s">
        <v>266</v>
      </c>
      <c r="W979" s="107" t="s">
        <v>267</v>
      </c>
      <c r="X979" s="107" t="s">
        <v>268</v>
      </c>
      <c r="Y979" s="107" t="s">
        <v>287</v>
      </c>
      <c r="Z979" s="107" t="s">
        <v>270</v>
      </c>
      <c r="AA979" s="107" t="s">
        <v>271</v>
      </c>
      <c r="AB979" s="107" t="s">
        <v>272</v>
      </c>
      <c r="AC979" s="107" t="s">
        <v>273</v>
      </c>
      <c r="AD979" s="107" t="s">
        <v>274</v>
      </c>
      <c r="AE979" s="107" t="s">
        <v>275</v>
      </c>
      <c r="AF979" s="107" t="s">
        <v>276</v>
      </c>
      <c r="AG979" s="107" t="s">
        <v>277</v>
      </c>
      <c r="AH979" s="107" t="s">
        <v>278</v>
      </c>
      <c r="AI979" s="107" t="s">
        <v>279</v>
      </c>
      <c r="AJ979" s="108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2" t="s">
        <v>3</v>
      </c>
    </row>
    <row r="980" spans="1:65">
      <c r="A980" s="35"/>
      <c r="B980" s="19"/>
      <c r="C980" s="8"/>
      <c r="D980" s="9" t="s">
        <v>303</v>
      </c>
      <c r="E980" s="10" t="s">
        <v>304</v>
      </c>
      <c r="F980" s="10" t="s">
        <v>303</v>
      </c>
      <c r="G980" s="10" t="s">
        <v>303</v>
      </c>
      <c r="H980" s="10" t="s">
        <v>304</v>
      </c>
      <c r="I980" s="10" t="s">
        <v>304</v>
      </c>
      <c r="J980" s="10" t="s">
        <v>305</v>
      </c>
      <c r="K980" s="10" t="s">
        <v>305</v>
      </c>
      <c r="L980" s="10" t="s">
        <v>303</v>
      </c>
      <c r="M980" s="10" t="s">
        <v>303</v>
      </c>
      <c r="N980" s="10" t="s">
        <v>305</v>
      </c>
      <c r="O980" s="10" t="s">
        <v>303</v>
      </c>
      <c r="P980" s="10" t="s">
        <v>305</v>
      </c>
      <c r="Q980" s="10" t="s">
        <v>304</v>
      </c>
      <c r="R980" s="10" t="s">
        <v>304</v>
      </c>
      <c r="S980" s="10" t="s">
        <v>303</v>
      </c>
      <c r="T980" s="10" t="s">
        <v>303</v>
      </c>
      <c r="U980" s="10" t="s">
        <v>305</v>
      </c>
      <c r="V980" s="10" t="s">
        <v>304</v>
      </c>
      <c r="W980" s="10" t="s">
        <v>304</v>
      </c>
      <c r="X980" s="10" t="s">
        <v>304</v>
      </c>
      <c r="Y980" s="10" t="s">
        <v>304</v>
      </c>
      <c r="Z980" s="10" t="s">
        <v>303</v>
      </c>
      <c r="AA980" s="10" t="s">
        <v>304</v>
      </c>
      <c r="AB980" s="10" t="s">
        <v>303</v>
      </c>
      <c r="AC980" s="10" t="s">
        <v>305</v>
      </c>
      <c r="AD980" s="10" t="s">
        <v>304</v>
      </c>
      <c r="AE980" s="10" t="s">
        <v>305</v>
      </c>
      <c r="AF980" s="10" t="s">
        <v>304</v>
      </c>
      <c r="AG980" s="10" t="s">
        <v>305</v>
      </c>
      <c r="AH980" s="10" t="s">
        <v>305</v>
      </c>
      <c r="AI980" s="10" t="s">
        <v>305</v>
      </c>
      <c r="AJ980" s="108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2">
        <v>1</v>
      </c>
    </row>
    <row r="981" spans="1:65">
      <c r="A981" s="35"/>
      <c r="B981" s="19"/>
      <c r="C981" s="8"/>
      <c r="D981" s="29" t="s">
        <v>306</v>
      </c>
      <c r="E981" s="29" t="s">
        <v>307</v>
      </c>
      <c r="F981" s="29" t="s">
        <v>306</v>
      </c>
      <c r="G981" s="29" t="s">
        <v>306</v>
      </c>
      <c r="H981" s="29" t="s">
        <v>306</v>
      </c>
      <c r="I981" s="29" t="s">
        <v>306</v>
      </c>
      <c r="J981" s="29" t="s">
        <v>306</v>
      </c>
      <c r="K981" s="29" t="s">
        <v>306</v>
      </c>
      <c r="L981" s="29" t="s">
        <v>306</v>
      </c>
      <c r="M981" s="29" t="s">
        <v>121</v>
      </c>
      <c r="N981" s="29" t="s">
        <v>308</v>
      </c>
      <c r="O981" s="29" t="s">
        <v>121</v>
      </c>
      <c r="P981" s="29" t="s">
        <v>294</v>
      </c>
      <c r="Q981" s="29" t="s">
        <v>308</v>
      </c>
      <c r="R981" s="29" t="s">
        <v>309</v>
      </c>
      <c r="S981" s="29" t="s">
        <v>306</v>
      </c>
      <c r="T981" s="29" t="s">
        <v>294</v>
      </c>
      <c r="U981" s="29" t="s">
        <v>306</v>
      </c>
      <c r="V981" s="29" t="s">
        <v>308</v>
      </c>
      <c r="W981" s="29" t="s">
        <v>307</v>
      </c>
      <c r="X981" s="29" t="s">
        <v>309</v>
      </c>
      <c r="Y981" s="29" t="s">
        <v>121</v>
      </c>
      <c r="Z981" s="29" t="s">
        <v>306</v>
      </c>
      <c r="AA981" s="29" t="s">
        <v>308</v>
      </c>
      <c r="AB981" s="29" t="s">
        <v>284</v>
      </c>
      <c r="AC981" s="29" t="s">
        <v>308</v>
      </c>
      <c r="AD981" s="29" t="s">
        <v>308</v>
      </c>
      <c r="AE981" s="29" t="s">
        <v>306</v>
      </c>
      <c r="AF981" s="29" t="s">
        <v>306</v>
      </c>
      <c r="AG981" s="29" t="s">
        <v>306</v>
      </c>
      <c r="AH981" s="29" t="s">
        <v>306</v>
      </c>
      <c r="AI981" s="29" t="s">
        <v>309</v>
      </c>
      <c r="AJ981" s="108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2">
        <v>2</v>
      </c>
    </row>
    <row r="982" spans="1:65">
      <c r="A982" s="35"/>
      <c r="B982" s="18">
        <v>1</v>
      </c>
      <c r="C982" s="14">
        <v>1</v>
      </c>
      <c r="D982" s="204">
        <v>45.1</v>
      </c>
      <c r="E982" s="204">
        <v>43</v>
      </c>
      <c r="F982" s="205">
        <v>40.200000000000003</v>
      </c>
      <c r="G982" s="204">
        <v>36.9</v>
      </c>
      <c r="H982" s="216">
        <v>51.674875200000002</v>
      </c>
      <c r="I982" s="204">
        <v>40.5</v>
      </c>
      <c r="J982" s="205">
        <v>38.695219123505979</v>
      </c>
      <c r="K982" s="204">
        <v>43</v>
      </c>
      <c r="L982" s="204">
        <v>41.1</v>
      </c>
      <c r="M982" s="204">
        <v>37.130000000000003</v>
      </c>
      <c r="N982" s="204">
        <v>42</v>
      </c>
      <c r="O982" s="204">
        <v>38</v>
      </c>
      <c r="P982" s="206">
        <v>30.7</v>
      </c>
      <c r="Q982" s="204">
        <v>41.4</v>
      </c>
      <c r="R982" s="204">
        <v>39.465678403476694</v>
      </c>
      <c r="S982" s="204">
        <v>42.1</v>
      </c>
      <c r="T982" s="204">
        <v>36.5</v>
      </c>
      <c r="U982" s="206">
        <v>32</v>
      </c>
      <c r="V982" s="204">
        <v>41.8</v>
      </c>
      <c r="W982" s="204">
        <v>44.1</v>
      </c>
      <c r="X982" s="204">
        <v>38.5</v>
      </c>
      <c r="Y982" s="204">
        <v>43.680512485986497</v>
      </c>
      <c r="Z982" s="204">
        <v>40.6</v>
      </c>
      <c r="AA982" s="204">
        <v>38.700000000000003</v>
      </c>
      <c r="AB982" s="204">
        <v>40</v>
      </c>
      <c r="AC982" s="204">
        <v>39.276000000000003</v>
      </c>
      <c r="AD982" s="204">
        <v>38</v>
      </c>
      <c r="AE982" s="204">
        <v>38</v>
      </c>
      <c r="AF982" s="204">
        <v>41.5</v>
      </c>
      <c r="AG982" s="204">
        <v>42</v>
      </c>
      <c r="AH982" s="204">
        <v>37.936639999999997</v>
      </c>
      <c r="AI982" s="204">
        <v>42</v>
      </c>
      <c r="AJ982" s="207"/>
      <c r="AK982" s="208"/>
      <c r="AL982" s="208"/>
      <c r="AM982" s="208"/>
      <c r="AN982" s="208"/>
      <c r="AO982" s="208"/>
      <c r="AP982" s="208"/>
      <c r="AQ982" s="208"/>
      <c r="AR982" s="208"/>
      <c r="AS982" s="208"/>
      <c r="AT982" s="208"/>
      <c r="AU982" s="208"/>
      <c r="AV982" s="208"/>
      <c r="AW982" s="208"/>
      <c r="AX982" s="208"/>
      <c r="AY982" s="208"/>
      <c r="AZ982" s="208"/>
      <c r="BA982" s="208"/>
      <c r="BB982" s="208"/>
      <c r="BC982" s="208"/>
      <c r="BD982" s="208"/>
      <c r="BE982" s="208"/>
      <c r="BF982" s="208"/>
      <c r="BG982" s="208"/>
      <c r="BH982" s="208"/>
      <c r="BI982" s="208"/>
      <c r="BJ982" s="208"/>
      <c r="BK982" s="208"/>
      <c r="BL982" s="208"/>
      <c r="BM982" s="209">
        <v>1</v>
      </c>
    </row>
    <row r="983" spans="1:65">
      <c r="A983" s="35"/>
      <c r="B983" s="19">
        <v>1</v>
      </c>
      <c r="C983" s="8">
        <v>2</v>
      </c>
      <c r="D983" s="210">
        <v>43.3</v>
      </c>
      <c r="E983" s="210">
        <v>43</v>
      </c>
      <c r="F983" s="211">
        <v>40.9</v>
      </c>
      <c r="G983" s="210">
        <v>34.9</v>
      </c>
      <c r="H983" s="217">
        <v>52.539897600000003</v>
      </c>
      <c r="I983" s="210">
        <v>40.799999999999997</v>
      </c>
      <c r="J983" s="211">
        <v>38.836978131212724</v>
      </c>
      <c r="K983" s="210">
        <v>46</v>
      </c>
      <c r="L983" s="210">
        <v>40</v>
      </c>
      <c r="M983" s="210">
        <v>36.46</v>
      </c>
      <c r="N983" s="210">
        <v>41.6</v>
      </c>
      <c r="O983" s="210">
        <v>38</v>
      </c>
      <c r="P983" s="212">
        <v>31</v>
      </c>
      <c r="Q983" s="210">
        <v>42.4</v>
      </c>
      <c r="R983" s="210">
        <v>41.324785008912585</v>
      </c>
      <c r="S983" s="210">
        <v>40</v>
      </c>
      <c r="T983" s="210">
        <v>36</v>
      </c>
      <c r="U983" s="212">
        <v>32</v>
      </c>
      <c r="V983" s="210">
        <v>41.6</v>
      </c>
      <c r="W983" s="210">
        <v>42.7</v>
      </c>
      <c r="X983" s="210">
        <v>39.9</v>
      </c>
      <c r="Y983" s="210">
        <v>44.482705935900881</v>
      </c>
      <c r="Z983" s="210">
        <v>40.4</v>
      </c>
      <c r="AA983" s="210">
        <v>38.700000000000003</v>
      </c>
      <c r="AB983" s="210">
        <v>39</v>
      </c>
      <c r="AC983" s="210">
        <v>38.405999999999999</v>
      </c>
      <c r="AD983" s="210">
        <v>40</v>
      </c>
      <c r="AE983" s="210">
        <v>38</v>
      </c>
      <c r="AF983" s="210">
        <v>41.5</v>
      </c>
      <c r="AG983" s="210">
        <v>42</v>
      </c>
      <c r="AH983" s="210">
        <v>38.068800000000003</v>
      </c>
      <c r="AI983" s="210">
        <v>41</v>
      </c>
      <c r="AJ983" s="207"/>
      <c r="AK983" s="208"/>
      <c r="AL983" s="208"/>
      <c r="AM983" s="208"/>
      <c r="AN983" s="208"/>
      <c r="AO983" s="208"/>
      <c r="AP983" s="208"/>
      <c r="AQ983" s="208"/>
      <c r="AR983" s="208"/>
      <c r="AS983" s="208"/>
      <c r="AT983" s="208"/>
      <c r="AU983" s="208"/>
      <c r="AV983" s="208"/>
      <c r="AW983" s="208"/>
      <c r="AX983" s="208"/>
      <c r="AY983" s="208"/>
      <c r="AZ983" s="208"/>
      <c r="BA983" s="208"/>
      <c r="BB983" s="208"/>
      <c r="BC983" s="208"/>
      <c r="BD983" s="208"/>
      <c r="BE983" s="208"/>
      <c r="BF983" s="208"/>
      <c r="BG983" s="208"/>
      <c r="BH983" s="208"/>
      <c r="BI983" s="208"/>
      <c r="BJ983" s="208"/>
      <c r="BK983" s="208"/>
      <c r="BL983" s="208"/>
      <c r="BM983" s="209" t="e">
        <v>#N/A</v>
      </c>
    </row>
    <row r="984" spans="1:65">
      <c r="A984" s="35"/>
      <c r="B984" s="19">
        <v>1</v>
      </c>
      <c r="C984" s="8">
        <v>3</v>
      </c>
      <c r="D984" s="210">
        <v>42</v>
      </c>
      <c r="E984" s="210">
        <v>43</v>
      </c>
      <c r="F984" s="211">
        <v>40.5</v>
      </c>
      <c r="G984" s="210">
        <v>39.4</v>
      </c>
      <c r="H984" s="217">
        <v>51.3036648</v>
      </c>
      <c r="I984" s="210">
        <v>40.299999999999997</v>
      </c>
      <c r="J984" s="211">
        <v>38.880157170923383</v>
      </c>
      <c r="K984" s="211">
        <v>46</v>
      </c>
      <c r="L984" s="213">
        <v>38.200000000000003</v>
      </c>
      <c r="M984" s="213">
        <v>37.51</v>
      </c>
      <c r="N984" s="213">
        <v>41.7</v>
      </c>
      <c r="O984" s="213">
        <v>40</v>
      </c>
      <c r="P984" s="217">
        <v>31.6</v>
      </c>
      <c r="Q984" s="213">
        <v>41</v>
      </c>
      <c r="R984" s="213">
        <v>39.459660210140022</v>
      </c>
      <c r="S984" s="213">
        <v>42.2</v>
      </c>
      <c r="T984" s="213">
        <v>37.1</v>
      </c>
      <c r="U984" s="217">
        <v>31</v>
      </c>
      <c r="V984" s="213">
        <v>41.2</v>
      </c>
      <c r="W984" s="213">
        <v>43</v>
      </c>
      <c r="X984" s="213">
        <v>40.4</v>
      </c>
      <c r="Y984" s="213">
        <v>44.494803859227261</v>
      </c>
      <c r="Z984" s="213">
        <v>40.200000000000003</v>
      </c>
      <c r="AA984" s="213">
        <v>38.799999999999997</v>
      </c>
      <c r="AB984" s="213">
        <v>41</v>
      </c>
      <c r="AC984" s="213">
        <v>38.390999999999998</v>
      </c>
      <c r="AD984" s="213">
        <v>38</v>
      </c>
      <c r="AE984" s="213">
        <v>37</v>
      </c>
      <c r="AF984" s="218">
        <v>43.7</v>
      </c>
      <c r="AG984" s="213">
        <v>42</v>
      </c>
      <c r="AH984" s="213">
        <v>38.097279999999998</v>
      </c>
      <c r="AI984" s="213">
        <v>41</v>
      </c>
      <c r="AJ984" s="207"/>
      <c r="AK984" s="208"/>
      <c r="AL984" s="208"/>
      <c r="AM984" s="208"/>
      <c r="AN984" s="208"/>
      <c r="AO984" s="208"/>
      <c r="AP984" s="208"/>
      <c r="AQ984" s="208"/>
      <c r="AR984" s="208"/>
      <c r="AS984" s="208"/>
      <c r="AT984" s="208"/>
      <c r="AU984" s="208"/>
      <c r="AV984" s="208"/>
      <c r="AW984" s="208"/>
      <c r="AX984" s="208"/>
      <c r="AY984" s="208"/>
      <c r="AZ984" s="208"/>
      <c r="BA984" s="208"/>
      <c r="BB984" s="208"/>
      <c r="BC984" s="208"/>
      <c r="BD984" s="208"/>
      <c r="BE984" s="208"/>
      <c r="BF984" s="208"/>
      <c r="BG984" s="208"/>
      <c r="BH984" s="208"/>
      <c r="BI984" s="208"/>
      <c r="BJ984" s="208"/>
      <c r="BK984" s="208"/>
      <c r="BL984" s="208"/>
      <c r="BM984" s="209">
        <v>16</v>
      </c>
    </row>
    <row r="985" spans="1:65">
      <c r="A985" s="35"/>
      <c r="B985" s="19">
        <v>1</v>
      </c>
      <c r="C985" s="8">
        <v>4</v>
      </c>
      <c r="D985" s="210">
        <v>39.5</v>
      </c>
      <c r="E985" s="210">
        <v>43</v>
      </c>
      <c r="F985" s="211">
        <v>40.700000000000003</v>
      </c>
      <c r="G985" s="210">
        <v>36.299999999999997</v>
      </c>
      <c r="H985" s="217">
        <v>51.880346399999993</v>
      </c>
      <c r="I985" s="210">
        <v>40.1</v>
      </c>
      <c r="J985" s="211">
        <v>38.863179074446677</v>
      </c>
      <c r="K985" s="211">
        <v>43</v>
      </c>
      <c r="L985" s="213">
        <v>41.3</v>
      </c>
      <c r="M985" s="213">
        <v>36.619999999999997</v>
      </c>
      <c r="N985" s="213">
        <v>42</v>
      </c>
      <c r="O985" s="213">
        <v>38</v>
      </c>
      <c r="P985" s="217">
        <v>31.899999999999995</v>
      </c>
      <c r="Q985" s="213">
        <v>41.6</v>
      </c>
      <c r="R985" s="213">
        <v>40.977469134395484</v>
      </c>
      <c r="S985" s="213">
        <v>42</v>
      </c>
      <c r="T985" s="213">
        <v>36.6</v>
      </c>
      <c r="U985" s="217">
        <v>30</v>
      </c>
      <c r="V985" s="213">
        <v>41.6</v>
      </c>
      <c r="W985" s="213">
        <v>43.2</v>
      </c>
      <c r="X985" s="213">
        <v>39.5</v>
      </c>
      <c r="Y985" s="213">
        <v>45.314643568758925</v>
      </c>
      <c r="Z985" s="218">
        <v>38.799999999999997</v>
      </c>
      <c r="AA985" s="213">
        <v>37.799999999999997</v>
      </c>
      <c r="AB985" s="213">
        <v>39</v>
      </c>
      <c r="AC985" s="213">
        <v>38.031999999999996</v>
      </c>
      <c r="AD985" s="213">
        <v>36</v>
      </c>
      <c r="AE985" s="213">
        <v>38</v>
      </c>
      <c r="AF985" s="213">
        <v>42.1</v>
      </c>
      <c r="AG985" s="213">
        <v>41</v>
      </c>
      <c r="AH985" s="213">
        <v>38.231360000000002</v>
      </c>
      <c r="AI985" s="213">
        <v>42</v>
      </c>
      <c r="AJ985" s="207"/>
      <c r="AK985" s="208"/>
      <c r="AL985" s="208"/>
      <c r="AM985" s="208"/>
      <c r="AN985" s="208"/>
      <c r="AO985" s="208"/>
      <c r="AP985" s="208"/>
      <c r="AQ985" s="208"/>
      <c r="AR985" s="208"/>
      <c r="AS985" s="208"/>
      <c r="AT985" s="208"/>
      <c r="AU985" s="208"/>
      <c r="AV985" s="208"/>
      <c r="AW985" s="208"/>
      <c r="AX985" s="208"/>
      <c r="AY985" s="208"/>
      <c r="AZ985" s="208"/>
      <c r="BA985" s="208"/>
      <c r="BB985" s="208"/>
      <c r="BC985" s="208"/>
      <c r="BD985" s="208"/>
      <c r="BE985" s="208"/>
      <c r="BF985" s="208"/>
      <c r="BG985" s="208"/>
      <c r="BH985" s="208"/>
      <c r="BI985" s="208"/>
      <c r="BJ985" s="208"/>
      <c r="BK985" s="208"/>
      <c r="BL985" s="208"/>
      <c r="BM985" s="209">
        <v>40.248893635386885</v>
      </c>
    </row>
    <row r="986" spans="1:65">
      <c r="A986" s="35"/>
      <c r="B986" s="19">
        <v>1</v>
      </c>
      <c r="C986" s="8">
        <v>5</v>
      </c>
      <c r="D986" s="210">
        <v>39.299999999999997</v>
      </c>
      <c r="E986" s="210">
        <v>43</v>
      </c>
      <c r="F986" s="210">
        <v>40.200000000000003</v>
      </c>
      <c r="G986" s="210">
        <v>37</v>
      </c>
      <c r="H986" s="212">
        <v>52.245880800000002</v>
      </c>
      <c r="I986" s="210">
        <v>40.200000000000003</v>
      </c>
      <c r="J986" s="210">
        <v>38.78486055776893</v>
      </c>
      <c r="K986" s="210">
        <v>44</v>
      </c>
      <c r="L986" s="210">
        <v>40</v>
      </c>
      <c r="M986" s="210">
        <v>37.549999999999997</v>
      </c>
      <c r="N986" s="210">
        <v>41.6</v>
      </c>
      <c r="O986" s="219">
        <v>43</v>
      </c>
      <c r="P986" s="212">
        <v>32.299999999999997</v>
      </c>
      <c r="Q986" s="210">
        <v>41.9</v>
      </c>
      <c r="R986" s="210">
        <v>39.687517015664682</v>
      </c>
      <c r="S986" s="210">
        <v>41.6</v>
      </c>
      <c r="T986" s="210">
        <v>36.5</v>
      </c>
      <c r="U986" s="212">
        <v>31</v>
      </c>
      <c r="V986" s="210">
        <v>40.299999999999997</v>
      </c>
      <c r="W986" s="210">
        <v>43.1</v>
      </c>
      <c r="X986" s="210">
        <v>39.799999999999997</v>
      </c>
      <c r="Y986" s="210">
        <v>43.400801684947112</v>
      </c>
      <c r="Z986" s="210">
        <v>40.299999999999997</v>
      </c>
      <c r="AA986" s="210">
        <v>38.4</v>
      </c>
      <c r="AB986" s="210">
        <v>40</v>
      </c>
      <c r="AC986" s="219">
        <v>36.935000000000002</v>
      </c>
      <c r="AD986" s="210">
        <v>38</v>
      </c>
      <c r="AE986" s="210">
        <v>38</v>
      </c>
      <c r="AF986" s="210">
        <v>41.8</v>
      </c>
      <c r="AG986" s="210">
        <v>41</v>
      </c>
      <c r="AH986" s="210">
        <v>37.87968</v>
      </c>
      <c r="AI986" s="210">
        <v>41</v>
      </c>
      <c r="AJ986" s="207"/>
      <c r="AK986" s="208"/>
      <c r="AL986" s="208"/>
      <c r="AM986" s="208"/>
      <c r="AN986" s="208"/>
      <c r="AO986" s="208"/>
      <c r="AP986" s="208"/>
      <c r="AQ986" s="208"/>
      <c r="AR986" s="208"/>
      <c r="AS986" s="208"/>
      <c r="AT986" s="208"/>
      <c r="AU986" s="208"/>
      <c r="AV986" s="208"/>
      <c r="AW986" s="208"/>
      <c r="AX986" s="208"/>
      <c r="AY986" s="208"/>
      <c r="AZ986" s="208"/>
      <c r="BA986" s="208"/>
      <c r="BB986" s="208"/>
      <c r="BC986" s="208"/>
      <c r="BD986" s="208"/>
      <c r="BE986" s="208"/>
      <c r="BF986" s="208"/>
      <c r="BG986" s="208"/>
      <c r="BH986" s="208"/>
      <c r="BI986" s="208"/>
      <c r="BJ986" s="208"/>
      <c r="BK986" s="208"/>
      <c r="BL986" s="208"/>
      <c r="BM986" s="209">
        <v>61</v>
      </c>
    </row>
    <row r="987" spans="1:65">
      <c r="A987" s="35"/>
      <c r="B987" s="19">
        <v>1</v>
      </c>
      <c r="C987" s="8">
        <v>6</v>
      </c>
      <c r="D987" s="210">
        <v>38.799999999999997</v>
      </c>
      <c r="E987" s="210">
        <v>44</v>
      </c>
      <c r="F987" s="210">
        <v>41.3</v>
      </c>
      <c r="G987" s="210">
        <v>40.1</v>
      </c>
      <c r="H987" s="212">
        <v>51.731635199999999</v>
      </c>
      <c r="I987" s="210">
        <v>41.6</v>
      </c>
      <c r="J987" s="210">
        <v>38.584158415841586</v>
      </c>
      <c r="K987" s="210">
        <v>43</v>
      </c>
      <c r="L987" s="210">
        <v>40.6</v>
      </c>
      <c r="M987" s="210">
        <v>37.25</v>
      </c>
      <c r="N987" s="210">
        <v>41.7</v>
      </c>
      <c r="O987" s="210">
        <v>39</v>
      </c>
      <c r="P987" s="212">
        <v>31.6</v>
      </c>
      <c r="Q987" s="210">
        <v>41.3</v>
      </c>
      <c r="R987" s="210">
        <v>40.489484561114807</v>
      </c>
      <c r="S987" s="210">
        <v>40</v>
      </c>
      <c r="T987" s="210">
        <v>35.5</v>
      </c>
      <c r="U987" s="212">
        <v>30</v>
      </c>
      <c r="V987" s="210">
        <v>41</v>
      </c>
      <c r="W987" s="210">
        <v>42.9</v>
      </c>
      <c r="X987" s="210">
        <v>38.5</v>
      </c>
      <c r="Y987" s="210">
        <v>43.0161582150931</v>
      </c>
      <c r="Z987" s="210">
        <v>41</v>
      </c>
      <c r="AA987" s="210">
        <v>39.299999999999997</v>
      </c>
      <c r="AB987" s="210">
        <v>39</v>
      </c>
      <c r="AC987" s="210">
        <v>38.512</v>
      </c>
      <c r="AD987" s="210">
        <v>39</v>
      </c>
      <c r="AE987" s="210">
        <v>38</v>
      </c>
      <c r="AF987" s="210">
        <v>41.5</v>
      </c>
      <c r="AG987" s="210">
        <v>42</v>
      </c>
      <c r="AH987" s="210">
        <v>38.114559999999997</v>
      </c>
      <c r="AI987" s="210">
        <v>41</v>
      </c>
      <c r="AJ987" s="207"/>
      <c r="AK987" s="208"/>
      <c r="AL987" s="208"/>
      <c r="AM987" s="208"/>
      <c r="AN987" s="208"/>
      <c r="AO987" s="208"/>
      <c r="AP987" s="208"/>
      <c r="AQ987" s="208"/>
      <c r="AR987" s="208"/>
      <c r="AS987" s="208"/>
      <c r="AT987" s="208"/>
      <c r="AU987" s="208"/>
      <c r="AV987" s="208"/>
      <c r="AW987" s="208"/>
      <c r="AX987" s="208"/>
      <c r="AY987" s="208"/>
      <c r="AZ987" s="208"/>
      <c r="BA987" s="208"/>
      <c r="BB987" s="208"/>
      <c r="BC987" s="208"/>
      <c r="BD987" s="208"/>
      <c r="BE987" s="208"/>
      <c r="BF987" s="208"/>
      <c r="BG987" s="208"/>
      <c r="BH987" s="208"/>
      <c r="BI987" s="208"/>
      <c r="BJ987" s="208"/>
      <c r="BK987" s="208"/>
      <c r="BL987" s="208"/>
      <c r="BM987" s="214"/>
    </row>
    <row r="988" spans="1:65">
      <c r="A988" s="35"/>
      <c r="B988" s="20" t="s">
        <v>233</v>
      </c>
      <c r="C988" s="12"/>
      <c r="D988" s="215">
        <v>41.333333333333336</v>
      </c>
      <c r="E988" s="215">
        <v>43.166666666666664</v>
      </c>
      <c r="F988" s="215">
        <v>40.633333333333333</v>
      </c>
      <c r="G988" s="215">
        <v>37.43333333333333</v>
      </c>
      <c r="H988" s="215">
        <v>51.896050000000002</v>
      </c>
      <c r="I988" s="215">
        <v>40.583333333333329</v>
      </c>
      <c r="J988" s="215">
        <v>38.774092078949884</v>
      </c>
      <c r="K988" s="215">
        <v>44.166666666666664</v>
      </c>
      <c r="L988" s="215">
        <v>40.199999999999996</v>
      </c>
      <c r="M988" s="215">
        <v>37.086666666666666</v>
      </c>
      <c r="N988" s="215">
        <v>41.766666666666673</v>
      </c>
      <c r="O988" s="215">
        <v>39.333333333333336</v>
      </c>
      <c r="P988" s="215">
        <v>31.516666666666666</v>
      </c>
      <c r="Q988" s="215">
        <v>41.6</v>
      </c>
      <c r="R988" s="215">
        <v>40.234099055617378</v>
      </c>
      <c r="S988" s="215">
        <v>41.31666666666667</v>
      </c>
      <c r="T988" s="215">
        <v>36.366666666666667</v>
      </c>
      <c r="U988" s="215">
        <v>31</v>
      </c>
      <c r="V988" s="215">
        <v>41.25</v>
      </c>
      <c r="W988" s="215">
        <v>43.166666666666664</v>
      </c>
      <c r="X988" s="215">
        <v>39.433333333333337</v>
      </c>
      <c r="Y988" s="215">
        <v>44.064937624985625</v>
      </c>
      <c r="Z988" s="215">
        <v>40.216666666666669</v>
      </c>
      <c r="AA988" s="215">
        <v>38.616666666666667</v>
      </c>
      <c r="AB988" s="215">
        <v>39.666666666666664</v>
      </c>
      <c r="AC988" s="215">
        <v>38.25866666666667</v>
      </c>
      <c r="AD988" s="215">
        <v>38.166666666666664</v>
      </c>
      <c r="AE988" s="215">
        <v>37.833333333333336</v>
      </c>
      <c r="AF988" s="215">
        <v>42.016666666666673</v>
      </c>
      <c r="AG988" s="215">
        <v>41.666666666666664</v>
      </c>
      <c r="AH988" s="215">
        <v>38.054720000000003</v>
      </c>
      <c r="AI988" s="215">
        <v>41.333333333333336</v>
      </c>
      <c r="AJ988" s="207"/>
      <c r="AK988" s="208"/>
      <c r="AL988" s="208"/>
      <c r="AM988" s="208"/>
      <c r="AN988" s="208"/>
      <c r="AO988" s="208"/>
      <c r="AP988" s="208"/>
      <c r="AQ988" s="208"/>
      <c r="AR988" s="208"/>
      <c r="AS988" s="208"/>
      <c r="AT988" s="208"/>
      <c r="AU988" s="208"/>
      <c r="AV988" s="208"/>
      <c r="AW988" s="208"/>
      <c r="AX988" s="208"/>
      <c r="AY988" s="208"/>
      <c r="AZ988" s="208"/>
      <c r="BA988" s="208"/>
      <c r="BB988" s="208"/>
      <c r="BC988" s="208"/>
      <c r="BD988" s="208"/>
      <c r="BE988" s="208"/>
      <c r="BF988" s="208"/>
      <c r="BG988" s="208"/>
      <c r="BH988" s="208"/>
      <c r="BI988" s="208"/>
      <c r="BJ988" s="208"/>
      <c r="BK988" s="208"/>
      <c r="BL988" s="208"/>
      <c r="BM988" s="214"/>
    </row>
    <row r="989" spans="1:65">
      <c r="A989" s="35"/>
      <c r="B989" s="3" t="s">
        <v>234</v>
      </c>
      <c r="C989" s="33"/>
      <c r="D989" s="213">
        <v>40.75</v>
      </c>
      <c r="E989" s="213">
        <v>43</v>
      </c>
      <c r="F989" s="213">
        <v>40.6</v>
      </c>
      <c r="G989" s="213">
        <v>36.950000000000003</v>
      </c>
      <c r="H989" s="213">
        <v>51.805990799999996</v>
      </c>
      <c r="I989" s="213">
        <v>40.4</v>
      </c>
      <c r="J989" s="213">
        <v>38.810919344490827</v>
      </c>
      <c r="K989" s="213">
        <v>43.5</v>
      </c>
      <c r="L989" s="213">
        <v>40.299999999999997</v>
      </c>
      <c r="M989" s="213">
        <v>37.19</v>
      </c>
      <c r="N989" s="213">
        <v>41.7</v>
      </c>
      <c r="O989" s="213">
        <v>38.5</v>
      </c>
      <c r="P989" s="213">
        <v>31.6</v>
      </c>
      <c r="Q989" s="213">
        <v>41.5</v>
      </c>
      <c r="R989" s="213">
        <v>40.088500788389744</v>
      </c>
      <c r="S989" s="213">
        <v>41.8</v>
      </c>
      <c r="T989" s="213">
        <v>36.5</v>
      </c>
      <c r="U989" s="213">
        <v>31</v>
      </c>
      <c r="V989" s="213">
        <v>41.400000000000006</v>
      </c>
      <c r="W989" s="213">
        <v>43.05</v>
      </c>
      <c r="X989" s="213">
        <v>39.65</v>
      </c>
      <c r="Y989" s="213">
        <v>44.081609210943689</v>
      </c>
      <c r="Z989" s="213">
        <v>40.349999999999994</v>
      </c>
      <c r="AA989" s="213">
        <v>38.700000000000003</v>
      </c>
      <c r="AB989" s="213">
        <v>39.5</v>
      </c>
      <c r="AC989" s="213">
        <v>38.398499999999999</v>
      </c>
      <c r="AD989" s="213">
        <v>38</v>
      </c>
      <c r="AE989" s="213">
        <v>38</v>
      </c>
      <c r="AF989" s="213">
        <v>41.65</v>
      </c>
      <c r="AG989" s="213">
        <v>42</v>
      </c>
      <c r="AH989" s="213">
        <v>38.083039999999997</v>
      </c>
      <c r="AI989" s="213">
        <v>41</v>
      </c>
      <c r="AJ989" s="207"/>
      <c r="AK989" s="208"/>
      <c r="AL989" s="208"/>
      <c r="AM989" s="208"/>
      <c r="AN989" s="208"/>
      <c r="AO989" s="208"/>
      <c r="AP989" s="208"/>
      <c r="AQ989" s="208"/>
      <c r="AR989" s="208"/>
      <c r="AS989" s="208"/>
      <c r="AT989" s="208"/>
      <c r="AU989" s="208"/>
      <c r="AV989" s="208"/>
      <c r="AW989" s="208"/>
      <c r="AX989" s="208"/>
      <c r="AY989" s="208"/>
      <c r="AZ989" s="208"/>
      <c r="BA989" s="208"/>
      <c r="BB989" s="208"/>
      <c r="BC989" s="208"/>
      <c r="BD989" s="208"/>
      <c r="BE989" s="208"/>
      <c r="BF989" s="208"/>
      <c r="BG989" s="208"/>
      <c r="BH989" s="208"/>
      <c r="BI989" s="208"/>
      <c r="BJ989" s="208"/>
      <c r="BK989" s="208"/>
      <c r="BL989" s="208"/>
      <c r="BM989" s="214"/>
    </row>
    <row r="990" spans="1:65">
      <c r="A990" s="35"/>
      <c r="B990" s="3" t="s">
        <v>235</v>
      </c>
      <c r="C990" s="33"/>
      <c r="D990" s="27">
        <v>2.5461081411964166</v>
      </c>
      <c r="E990" s="27">
        <v>0.40824829046386302</v>
      </c>
      <c r="F990" s="27">
        <v>0.42739521132865405</v>
      </c>
      <c r="G990" s="27">
        <v>1.9572088970436115</v>
      </c>
      <c r="H990" s="27">
        <v>0.43909877419562104</v>
      </c>
      <c r="I990" s="27">
        <v>0.55647701360134061</v>
      </c>
      <c r="J990" s="27">
        <v>0.11450122417639574</v>
      </c>
      <c r="K990" s="27">
        <v>1.4719601443879744</v>
      </c>
      <c r="L990" s="27">
        <v>1.1189280584559478</v>
      </c>
      <c r="M990" s="27">
        <v>0.45451805978053955</v>
      </c>
      <c r="N990" s="27">
        <v>0.18618986725025166</v>
      </c>
      <c r="O990" s="27">
        <v>1.9663841605003503</v>
      </c>
      <c r="P990" s="27">
        <v>0.58452259722500488</v>
      </c>
      <c r="Q990" s="27">
        <v>0.49396356140913861</v>
      </c>
      <c r="R990" s="27">
        <v>0.81195990413020813</v>
      </c>
      <c r="S990" s="27">
        <v>1.0400320507881804</v>
      </c>
      <c r="T990" s="27">
        <v>0.55015149428740739</v>
      </c>
      <c r="U990" s="27">
        <v>0.89442719099991586</v>
      </c>
      <c r="V990" s="27">
        <v>0.55045435778091611</v>
      </c>
      <c r="W990" s="27">
        <v>0.48853522561496715</v>
      </c>
      <c r="X990" s="27">
        <v>0.77888809636986067</v>
      </c>
      <c r="Y990" s="27">
        <v>0.8496914465626022</v>
      </c>
      <c r="Z990" s="27">
        <v>0.74944423853057163</v>
      </c>
      <c r="AA990" s="27">
        <v>0.49564772436345039</v>
      </c>
      <c r="AB990" s="27">
        <v>0.81649658092772603</v>
      </c>
      <c r="AC990" s="27">
        <v>0.76705088922878317</v>
      </c>
      <c r="AD990" s="27">
        <v>1.3291601358251257</v>
      </c>
      <c r="AE990" s="27">
        <v>0.40824829046386302</v>
      </c>
      <c r="AF990" s="27">
        <v>0.85887523346913941</v>
      </c>
      <c r="AG990" s="27">
        <v>0.5163977794943222</v>
      </c>
      <c r="AH990" s="27">
        <v>0.12757272686589474</v>
      </c>
      <c r="AI990" s="27">
        <v>0.51639777949432231</v>
      </c>
      <c r="AJ990" s="108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63"/>
    </row>
    <row r="991" spans="1:65">
      <c r="A991" s="35"/>
      <c r="B991" s="3" t="s">
        <v>87</v>
      </c>
      <c r="C991" s="33"/>
      <c r="D991" s="13">
        <v>6.1599390512816529E-2</v>
      </c>
      <c r="E991" s="13">
        <v>9.4574893543752057E-3</v>
      </c>
      <c r="F991" s="13">
        <v>1.0518339901443496E-2</v>
      </c>
      <c r="G991" s="13">
        <v>5.2285188701075999E-2</v>
      </c>
      <c r="H991" s="13">
        <v>8.461121302982039E-3</v>
      </c>
      <c r="I991" s="13">
        <v>1.3711959267384164E-2</v>
      </c>
      <c r="J991" s="13">
        <v>2.9530343081471521E-3</v>
      </c>
      <c r="K991" s="13">
        <v>3.3327399495576782E-2</v>
      </c>
      <c r="L991" s="13">
        <v>2.7834031304874326E-2</v>
      </c>
      <c r="M991" s="13">
        <v>1.2255565156764504E-2</v>
      </c>
      <c r="N991" s="13">
        <v>4.4578579549142449E-3</v>
      </c>
      <c r="O991" s="13">
        <v>4.9992817639839413E-2</v>
      </c>
      <c r="P991" s="13">
        <v>1.8546459985986405E-2</v>
      </c>
      <c r="Q991" s="13">
        <v>1.1874124072335063E-2</v>
      </c>
      <c r="R991" s="13">
        <v>2.0180889424361161E-2</v>
      </c>
      <c r="S991" s="13">
        <v>2.5172215831904324E-2</v>
      </c>
      <c r="T991" s="13">
        <v>1.5127905434117527E-2</v>
      </c>
      <c r="U991" s="13">
        <v>2.8852490032255349E-2</v>
      </c>
      <c r="V991" s="13">
        <v>1.3344348067416148E-2</v>
      </c>
      <c r="W991" s="13">
        <v>1.1317418354014683E-2</v>
      </c>
      <c r="X991" s="13">
        <v>1.975202273127288E-2</v>
      </c>
      <c r="Y991" s="13">
        <v>1.9282710752796157E-2</v>
      </c>
      <c r="Z991" s="13">
        <v>1.8635165483561665E-2</v>
      </c>
      <c r="AA991" s="13">
        <v>1.2835072706865354E-2</v>
      </c>
      <c r="AB991" s="13">
        <v>2.0583947418346037E-2</v>
      </c>
      <c r="AC991" s="13">
        <v>2.0049075309179178E-2</v>
      </c>
      <c r="AD991" s="13">
        <v>3.4825156397164866E-2</v>
      </c>
      <c r="AE991" s="13">
        <v>1.0790703712701225E-2</v>
      </c>
      <c r="AF991" s="13">
        <v>2.0441298694227828E-2</v>
      </c>
      <c r="AG991" s="13">
        <v>1.2393546707863733E-2</v>
      </c>
      <c r="AH991" s="13">
        <v>3.3523496393061025E-3</v>
      </c>
      <c r="AI991" s="13">
        <v>1.2493494665185217E-2</v>
      </c>
      <c r="AJ991" s="108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63"/>
    </row>
    <row r="992" spans="1:65">
      <c r="A992" s="35"/>
      <c r="B992" s="3" t="s">
        <v>236</v>
      </c>
      <c r="C992" s="33"/>
      <c r="D992" s="13">
        <v>2.6943341791462627E-2</v>
      </c>
      <c r="E992" s="13">
        <v>7.2493248080599981E-2</v>
      </c>
      <c r="F992" s="13">
        <v>9.5515593901553952E-3</v>
      </c>
      <c r="G992" s="13">
        <v>-6.9953731587248158E-2</v>
      </c>
      <c r="H992" s="13">
        <v>0.28937829869621368</v>
      </c>
      <c r="I992" s="13">
        <v>8.3092892186333867E-3</v>
      </c>
      <c r="J992" s="13">
        <v>-3.6642039649516067E-2</v>
      </c>
      <c r="K992" s="13">
        <v>9.7338651511038599E-2</v>
      </c>
      <c r="L992" s="13">
        <v>-1.21478209636805E-3</v>
      </c>
      <c r="M992" s="13">
        <v>-7.8566804776466825E-2</v>
      </c>
      <c r="N992" s="13">
        <v>3.7709683277985961E-2</v>
      </c>
      <c r="O992" s="13">
        <v>-2.2747465069414718E-2</v>
      </c>
      <c r="P992" s="13">
        <v>-0.21695570188400992</v>
      </c>
      <c r="Q992" s="13">
        <v>3.3568782706246081E-2</v>
      </c>
      <c r="R992" s="13">
        <v>-3.6757730295722268E-4</v>
      </c>
      <c r="S992" s="13">
        <v>2.652925173428855E-2</v>
      </c>
      <c r="T992" s="13">
        <v>-9.6455495246382639E-2</v>
      </c>
      <c r="U992" s="13">
        <v>-0.22979249365640309</v>
      </c>
      <c r="V992" s="13">
        <v>2.4872891505592687E-2</v>
      </c>
      <c r="W992" s="13">
        <v>7.2493248080599981E-2</v>
      </c>
      <c r="X992" s="13">
        <v>-2.0262924726370812E-2</v>
      </c>
      <c r="Y992" s="13">
        <v>9.481115242988114E-2</v>
      </c>
      <c r="Z992" s="13">
        <v>-8.0069203919386212E-4</v>
      </c>
      <c r="AA992" s="13">
        <v>-4.0553337527895694E-2</v>
      </c>
      <c r="AB992" s="13">
        <v>-1.446566392593529E-2</v>
      </c>
      <c r="AC992" s="13">
        <v>-4.9447991955992698E-2</v>
      </c>
      <c r="AD992" s="13">
        <v>-5.1733769071593105E-2</v>
      </c>
      <c r="AE992" s="13">
        <v>-6.0015570215072533E-2</v>
      </c>
      <c r="AF992" s="13">
        <v>4.3921034135595782E-2</v>
      </c>
      <c r="AG992" s="13">
        <v>3.5225142934941944E-2</v>
      </c>
      <c r="AH992" s="13">
        <v>-5.4515129167619136E-2</v>
      </c>
      <c r="AI992" s="13">
        <v>2.6943341791462627E-2</v>
      </c>
      <c r="AJ992" s="108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63"/>
    </row>
    <row r="993" spans="1:65">
      <c r="A993" s="35"/>
      <c r="B993" s="54" t="s">
        <v>237</v>
      </c>
      <c r="C993" s="55"/>
      <c r="D993" s="53">
        <v>0.47</v>
      </c>
      <c r="E993" s="53">
        <v>1.26</v>
      </c>
      <c r="F993" s="53">
        <v>0.17</v>
      </c>
      <c r="G993" s="53">
        <v>1.2</v>
      </c>
      <c r="H993" s="53">
        <v>5</v>
      </c>
      <c r="I993" s="53">
        <v>0.15</v>
      </c>
      <c r="J993" s="53">
        <v>0.62</v>
      </c>
      <c r="K993" s="53">
        <v>1.69</v>
      </c>
      <c r="L993" s="53">
        <v>0.01</v>
      </c>
      <c r="M993" s="53">
        <v>1.34</v>
      </c>
      <c r="N993" s="53">
        <v>0.66</v>
      </c>
      <c r="O993" s="53">
        <v>0.38</v>
      </c>
      <c r="P993" s="53">
        <v>3.73</v>
      </c>
      <c r="Q993" s="53">
        <v>0.59</v>
      </c>
      <c r="R993" s="53">
        <v>0</v>
      </c>
      <c r="S993" s="53">
        <v>0.47</v>
      </c>
      <c r="T993" s="53">
        <v>1.65</v>
      </c>
      <c r="U993" s="53">
        <v>3.95</v>
      </c>
      <c r="V993" s="53">
        <v>0.44</v>
      </c>
      <c r="W993" s="53">
        <v>1.26</v>
      </c>
      <c r="X993" s="53">
        <v>0.34</v>
      </c>
      <c r="Y993" s="53">
        <v>1.64</v>
      </c>
      <c r="Z993" s="53">
        <v>0</v>
      </c>
      <c r="AA993" s="53">
        <v>0.69</v>
      </c>
      <c r="AB993" s="53">
        <v>0.24</v>
      </c>
      <c r="AC993" s="53">
        <v>0.84</v>
      </c>
      <c r="AD993" s="53">
        <v>0.88</v>
      </c>
      <c r="AE993" s="53">
        <v>1.02</v>
      </c>
      <c r="AF993" s="53">
        <v>0.77</v>
      </c>
      <c r="AG993" s="53">
        <v>0.62</v>
      </c>
      <c r="AH993" s="53">
        <v>0.93</v>
      </c>
      <c r="AI993" s="53">
        <v>0.47</v>
      </c>
      <c r="AJ993" s="108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63"/>
    </row>
    <row r="994" spans="1:65">
      <c r="B994" s="36"/>
      <c r="C994" s="20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  <c r="AA994" s="31"/>
      <c r="AB994" s="31"/>
      <c r="AC994" s="31"/>
      <c r="AD994" s="31"/>
      <c r="AE994" s="31"/>
      <c r="AF994" s="31"/>
      <c r="AG994" s="31"/>
      <c r="AH994" s="31"/>
      <c r="AI994" s="31"/>
      <c r="BM994" s="63"/>
    </row>
    <row r="995" spans="1:65" ht="15">
      <c r="B995" s="37" t="s">
        <v>574</v>
      </c>
      <c r="BM995" s="32" t="s">
        <v>67</v>
      </c>
    </row>
    <row r="996" spans="1:65" ht="15">
      <c r="A996" s="28" t="s">
        <v>21</v>
      </c>
      <c r="B996" s="18" t="s">
        <v>115</v>
      </c>
      <c r="C996" s="15" t="s">
        <v>116</v>
      </c>
      <c r="D996" s="16" t="s">
        <v>228</v>
      </c>
      <c r="E996" s="17" t="s">
        <v>228</v>
      </c>
      <c r="F996" s="17" t="s">
        <v>228</v>
      </c>
      <c r="G996" s="17" t="s">
        <v>228</v>
      </c>
      <c r="H996" s="17" t="s">
        <v>228</v>
      </c>
      <c r="I996" s="17" t="s">
        <v>228</v>
      </c>
      <c r="J996" s="17" t="s">
        <v>228</v>
      </c>
      <c r="K996" s="17" t="s">
        <v>228</v>
      </c>
      <c r="L996" s="17" t="s">
        <v>228</v>
      </c>
      <c r="M996" s="17" t="s">
        <v>228</v>
      </c>
      <c r="N996" s="17" t="s">
        <v>228</v>
      </c>
      <c r="O996" s="17" t="s">
        <v>228</v>
      </c>
      <c r="P996" s="17" t="s">
        <v>228</v>
      </c>
      <c r="Q996" s="17" t="s">
        <v>228</v>
      </c>
      <c r="R996" s="17" t="s">
        <v>228</v>
      </c>
      <c r="S996" s="17" t="s">
        <v>228</v>
      </c>
      <c r="T996" s="17" t="s">
        <v>228</v>
      </c>
      <c r="U996" s="17" t="s">
        <v>228</v>
      </c>
      <c r="V996" s="17" t="s">
        <v>228</v>
      </c>
      <c r="W996" s="17" t="s">
        <v>228</v>
      </c>
      <c r="X996" s="17" t="s">
        <v>228</v>
      </c>
      <c r="Y996" s="17" t="s">
        <v>228</v>
      </c>
      <c r="Z996" s="108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2">
        <v>1</v>
      </c>
    </row>
    <row r="997" spans="1:65">
      <c r="A997" s="35"/>
      <c r="B997" s="19" t="s">
        <v>229</v>
      </c>
      <c r="C997" s="8" t="s">
        <v>229</v>
      </c>
      <c r="D997" s="105" t="s">
        <v>241</v>
      </c>
      <c r="E997" s="107" t="s">
        <v>242</v>
      </c>
      <c r="F997" s="107" t="s">
        <v>243</v>
      </c>
      <c r="G997" s="107" t="s">
        <v>244</v>
      </c>
      <c r="H997" s="107" t="s">
        <v>245</v>
      </c>
      <c r="I997" s="107" t="s">
        <v>246</v>
      </c>
      <c r="J997" s="107" t="s">
        <v>250</v>
      </c>
      <c r="K997" s="107" t="s">
        <v>253</v>
      </c>
      <c r="L997" s="107" t="s">
        <v>256</v>
      </c>
      <c r="M997" s="107" t="s">
        <v>260</v>
      </c>
      <c r="N997" s="107" t="s">
        <v>261</v>
      </c>
      <c r="O997" s="107" t="s">
        <v>262</v>
      </c>
      <c r="P997" s="107" t="s">
        <v>264</v>
      </c>
      <c r="Q997" s="107" t="s">
        <v>265</v>
      </c>
      <c r="R997" s="107" t="s">
        <v>266</v>
      </c>
      <c r="S997" s="107" t="s">
        <v>267</v>
      </c>
      <c r="T997" s="107" t="s">
        <v>268</v>
      </c>
      <c r="U997" s="107" t="s">
        <v>287</v>
      </c>
      <c r="V997" s="107" t="s">
        <v>270</v>
      </c>
      <c r="W997" s="107" t="s">
        <v>271</v>
      </c>
      <c r="X997" s="107" t="s">
        <v>274</v>
      </c>
      <c r="Y997" s="107" t="s">
        <v>279</v>
      </c>
      <c r="Z997" s="108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2" t="s">
        <v>3</v>
      </c>
    </row>
    <row r="998" spans="1:65">
      <c r="A998" s="35"/>
      <c r="B998" s="19"/>
      <c r="C998" s="8"/>
      <c r="D998" s="9" t="s">
        <v>303</v>
      </c>
      <c r="E998" s="10" t="s">
        <v>304</v>
      </c>
      <c r="F998" s="10" t="s">
        <v>303</v>
      </c>
      <c r="G998" s="10" t="s">
        <v>303</v>
      </c>
      <c r="H998" s="10" t="s">
        <v>304</v>
      </c>
      <c r="I998" s="10" t="s">
        <v>304</v>
      </c>
      <c r="J998" s="10" t="s">
        <v>303</v>
      </c>
      <c r="K998" s="10" t="s">
        <v>303</v>
      </c>
      <c r="L998" s="10" t="s">
        <v>303</v>
      </c>
      <c r="M998" s="10" t="s">
        <v>304</v>
      </c>
      <c r="N998" s="10" t="s">
        <v>304</v>
      </c>
      <c r="O998" s="10" t="s">
        <v>303</v>
      </c>
      <c r="P998" s="10" t="s">
        <v>303</v>
      </c>
      <c r="Q998" s="10" t="s">
        <v>305</v>
      </c>
      <c r="R998" s="10" t="s">
        <v>304</v>
      </c>
      <c r="S998" s="10" t="s">
        <v>304</v>
      </c>
      <c r="T998" s="10" t="s">
        <v>304</v>
      </c>
      <c r="U998" s="10" t="s">
        <v>304</v>
      </c>
      <c r="V998" s="10" t="s">
        <v>303</v>
      </c>
      <c r="W998" s="10" t="s">
        <v>304</v>
      </c>
      <c r="X998" s="10" t="s">
        <v>304</v>
      </c>
      <c r="Y998" s="10" t="s">
        <v>303</v>
      </c>
      <c r="Z998" s="108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2">
        <v>3</v>
      </c>
    </row>
    <row r="999" spans="1:65">
      <c r="A999" s="35"/>
      <c r="B999" s="19"/>
      <c r="C999" s="8"/>
      <c r="D999" s="29" t="s">
        <v>306</v>
      </c>
      <c r="E999" s="29" t="s">
        <v>307</v>
      </c>
      <c r="F999" s="29" t="s">
        <v>306</v>
      </c>
      <c r="G999" s="29" t="s">
        <v>306</v>
      </c>
      <c r="H999" s="29" t="s">
        <v>306</v>
      </c>
      <c r="I999" s="29" t="s">
        <v>306</v>
      </c>
      <c r="J999" s="29" t="s">
        <v>306</v>
      </c>
      <c r="K999" s="29" t="s">
        <v>121</v>
      </c>
      <c r="L999" s="29" t="s">
        <v>121</v>
      </c>
      <c r="M999" s="29" t="s">
        <v>308</v>
      </c>
      <c r="N999" s="29" t="s">
        <v>309</v>
      </c>
      <c r="O999" s="29" t="s">
        <v>306</v>
      </c>
      <c r="P999" s="29" t="s">
        <v>294</v>
      </c>
      <c r="Q999" s="29" t="s">
        <v>306</v>
      </c>
      <c r="R999" s="29" t="s">
        <v>308</v>
      </c>
      <c r="S999" s="29" t="s">
        <v>307</v>
      </c>
      <c r="T999" s="29" t="s">
        <v>309</v>
      </c>
      <c r="U999" s="29" t="s">
        <v>121</v>
      </c>
      <c r="V999" s="29" t="s">
        <v>306</v>
      </c>
      <c r="W999" s="29" t="s">
        <v>308</v>
      </c>
      <c r="X999" s="29" t="s">
        <v>308</v>
      </c>
      <c r="Y999" s="29" t="s">
        <v>309</v>
      </c>
      <c r="Z999" s="108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2">
        <v>3</v>
      </c>
    </row>
    <row r="1000" spans="1:65">
      <c r="A1000" s="35"/>
      <c r="B1000" s="18">
        <v>1</v>
      </c>
      <c r="C1000" s="14">
        <v>1</v>
      </c>
      <c r="D1000" s="179" t="s">
        <v>203</v>
      </c>
      <c r="E1000" s="179" t="s">
        <v>98</v>
      </c>
      <c r="F1000" s="182" t="s">
        <v>111</v>
      </c>
      <c r="G1000" s="179" t="s">
        <v>203</v>
      </c>
      <c r="H1000" s="181">
        <v>4.0000000000000001E-3</v>
      </c>
      <c r="I1000" s="179" t="s">
        <v>111</v>
      </c>
      <c r="J1000" s="181" t="s">
        <v>111</v>
      </c>
      <c r="K1000" s="179" t="s">
        <v>111</v>
      </c>
      <c r="L1000" s="179" t="s">
        <v>310</v>
      </c>
      <c r="M1000" s="179" t="s">
        <v>203</v>
      </c>
      <c r="N1000" s="179" t="s">
        <v>203</v>
      </c>
      <c r="O1000" s="179" t="s">
        <v>111</v>
      </c>
      <c r="P1000" s="179" t="s">
        <v>111</v>
      </c>
      <c r="Q1000" s="179" t="s">
        <v>109</v>
      </c>
      <c r="R1000" s="179">
        <v>0.09</v>
      </c>
      <c r="S1000" s="179" t="s">
        <v>311</v>
      </c>
      <c r="T1000" s="179" t="s">
        <v>111</v>
      </c>
      <c r="U1000" s="179" t="s">
        <v>111</v>
      </c>
      <c r="V1000" s="179" t="s">
        <v>111</v>
      </c>
      <c r="W1000" s="179" t="s">
        <v>203</v>
      </c>
      <c r="X1000" s="179" t="s">
        <v>110</v>
      </c>
      <c r="Y1000" s="179" t="s">
        <v>111</v>
      </c>
      <c r="Z1000" s="174"/>
      <c r="AA1000" s="175"/>
      <c r="AB1000" s="175"/>
      <c r="AC1000" s="175"/>
      <c r="AD1000" s="175"/>
      <c r="AE1000" s="175"/>
      <c r="AF1000" s="175"/>
      <c r="AG1000" s="175"/>
      <c r="AH1000" s="175"/>
      <c r="AI1000" s="175"/>
      <c r="AJ1000" s="175"/>
      <c r="AK1000" s="175"/>
      <c r="AL1000" s="175"/>
      <c r="AM1000" s="175"/>
      <c r="AN1000" s="175"/>
      <c r="AO1000" s="175"/>
      <c r="AP1000" s="175"/>
      <c r="AQ1000" s="175"/>
      <c r="AR1000" s="175"/>
      <c r="AS1000" s="175"/>
      <c r="AT1000" s="175"/>
      <c r="AU1000" s="175"/>
      <c r="AV1000" s="175"/>
      <c r="AW1000" s="175"/>
      <c r="AX1000" s="175"/>
      <c r="AY1000" s="175"/>
      <c r="AZ1000" s="175"/>
      <c r="BA1000" s="175"/>
      <c r="BB1000" s="175"/>
      <c r="BC1000" s="175"/>
      <c r="BD1000" s="175"/>
      <c r="BE1000" s="175"/>
      <c r="BF1000" s="175"/>
      <c r="BG1000" s="175"/>
      <c r="BH1000" s="175"/>
      <c r="BI1000" s="175"/>
      <c r="BJ1000" s="175"/>
      <c r="BK1000" s="175"/>
      <c r="BL1000" s="175"/>
      <c r="BM1000" s="176">
        <v>1</v>
      </c>
    </row>
    <row r="1001" spans="1:65">
      <c r="A1001" s="35"/>
      <c r="B1001" s="19">
        <v>1</v>
      </c>
      <c r="C1001" s="8">
        <v>2</v>
      </c>
      <c r="D1001" s="180" t="s">
        <v>203</v>
      </c>
      <c r="E1001" s="180" t="s">
        <v>98</v>
      </c>
      <c r="F1001" s="185" t="s">
        <v>111</v>
      </c>
      <c r="G1001" s="180" t="s">
        <v>203</v>
      </c>
      <c r="H1001" s="184">
        <v>4.0000000000000001E-3</v>
      </c>
      <c r="I1001" s="180" t="s">
        <v>111</v>
      </c>
      <c r="J1001" s="184" t="s">
        <v>111</v>
      </c>
      <c r="K1001" s="180" t="s">
        <v>111</v>
      </c>
      <c r="L1001" s="180" t="s">
        <v>310</v>
      </c>
      <c r="M1001" s="180" t="s">
        <v>203</v>
      </c>
      <c r="N1001" s="180" t="s">
        <v>203</v>
      </c>
      <c r="O1001" s="180" t="s">
        <v>111</v>
      </c>
      <c r="P1001" s="180" t="s">
        <v>111</v>
      </c>
      <c r="Q1001" s="180" t="s">
        <v>109</v>
      </c>
      <c r="R1001" s="180">
        <v>0.11</v>
      </c>
      <c r="S1001" s="180" t="s">
        <v>311</v>
      </c>
      <c r="T1001" s="180" t="s">
        <v>111</v>
      </c>
      <c r="U1001" s="180" t="s">
        <v>111</v>
      </c>
      <c r="V1001" s="180" t="s">
        <v>111</v>
      </c>
      <c r="W1001" s="180" t="s">
        <v>203</v>
      </c>
      <c r="X1001" s="180" t="s">
        <v>110</v>
      </c>
      <c r="Y1001" s="180" t="s">
        <v>111</v>
      </c>
      <c r="Z1001" s="174"/>
      <c r="AA1001" s="175"/>
      <c r="AB1001" s="175"/>
      <c r="AC1001" s="175"/>
      <c r="AD1001" s="175"/>
      <c r="AE1001" s="175"/>
      <c r="AF1001" s="175"/>
      <c r="AG1001" s="175"/>
      <c r="AH1001" s="175"/>
      <c r="AI1001" s="175"/>
      <c r="AJ1001" s="175"/>
      <c r="AK1001" s="175"/>
      <c r="AL1001" s="175"/>
      <c r="AM1001" s="175"/>
      <c r="AN1001" s="175"/>
      <c r="AO1001" s="175"/>
      <c r="AP1001" s="175"/>
      <c r="AQ1001" s="175"/>
      <c r="AR1001" s="175"/>
      <c r="AS1001" s="175"/>
      <c r="AT1001" s="175"/>
      <c r="AU1001" s="175"/>
      <c r="AV1001" s="175"/>
      <c r="AW1001" s="175"/>
      <c r="AX1001" s="175"/>
      <c r="AY1001" s="175"/>
      <c r="AZ1001" s="175"/>
      <c r="BA1001" s="175"/>
      <c r="BB1001" s="175"/>
      <c r="BC1001" s="175"/>
      <c r="BD1001" s="175"/>
      <c r="BE1001" s="175"/>
      <c r="BF1001" s="175"/>
      <c r="BG1001" s="175"/>
      <c r="BH1001" s="175"/>
      <c r="BI1001" s="175"/>
      <c r="BJ1001" s="175"/>
      <c r="BK1001" s="175"/>
      <c r="BL1001" s="175"/>
      <c r="BM1001" s="176" t="e">
        <v>#N/A</v>
      </c>
    </row>
    <row r="1002" spans="1:65">
      <c r="A1002" s="35"/>
      <c r="B1002" s="19">
        <v>1</v>
      </c>
      <c r="C1002" s="8">
        <v>3</v>
      </c>
      <c r="D1002" s="180" t="s">
        <v>203</v>
      </c>
      <c r="E1002" s="180" t="s">
        <v>98</v>
      </c>
      <c r="F1002" s="185" t="s">
        <v>111</v>
      </c>
      <c r="G1002" s="180" t="s">
        <v>203</v>
      </c>
      <c r="H1002" s="184">
        <v>3.0000000000000001E-3</v>
      </c>
      <c r="I1002" s="180" t="s">
        <v>111</v>
      </c>
      <c r="J1002" s="184" t="s">
        <v>111</v>
      </c>
      <c r="K1002" s="185" t="s">
        <v>111</v>
      </c>
      <c r="L1002" s="185" t="s">
        <v>310</v>
      </c>
      <c r="M1002" s="185" t="s">
        <v>203</v>
      </c>
      <c r="N1002" s="185" t="s">
        <v>203</v>
      </c>
      <c r="O1002" s="185" t="s">
        <v>111</v>
      </c>
      <c r="P1002" s="185" t="s">
        <v>111</v>
      </c>
      <c r="Q1002" s="185" t="s">
        <v>109</v>
      </c>
      <c r="R1002" s="185">
        <v>0.09</v>
      </c>
      <c r="S1002" s="185" t="s">
        <v>311</v>
      </c>
      <c r="T1002" s="185" t="s">
        <v>111</v>
      </c>
      <c r="U1002" s="185" t="s">
        <v>111</v>
      </c>
      <c r="V1002" s="185" t="s">
        <v>111</v>
      </c>
      <c r="W1002" s="185" t="s">
        <v>203</v>
      </c>
      <c r="X1002" s="185" t="s">
        <v>110</v>
      </c>
      <c r="Y1002" s="185" t="s">
        <v>111</v>
      </c>
      <c r="Z1002" s="174"/>
      <c r="AA1002" s="175"/>
      <c r="AB1002" s="175"/>
      <c r="AC1002" s="175"/>
      <c r="AD1002" s="175"/>
      <c r="AE1002" s="175"/>
      <c r="AF1002" s="175"/>
      <c r="AG1002" s="175"/>
      <c r="AH1002" s="175"/>
      <c r="AI1002" s="175"/>
      <c r="AJ1002" s="175"/>
      <c r="AK1002" s="175"/>
      <c r="AL1002" s="175"/>
      <c r="AM1002" s="175"/>
      <c r="AN1002" s="175"/>
      <c r="AO1002" s="175"/>
      <c r="AP1002" s="175"/>
      <c r="AQ1002" s="175"/>
      <c r="AR1002" s="175"/>
      <c r="AS1002" s="175"/>
      <c r="AT1002" s="175"/>
      <c r="AU1002" s="175"/>
      <c r="AV1002" s="175"/>
      <c r="AW1002" s="175"/>
      <c r="AX1002" s="175"/>
      <c r="AY1002" s="175"/>
      <c r="AZ1002" s="175"/>
      <c r="BA1002" s="175"/>
      <c r="BB1002" s="175"/>
      <c r="BC1002" s="175"/>
      <c r="BD1002" s="175"/>
      <c r="BE1002" s="175"/>
      <c r="BF1002" s="175"/>
      <c r="BG1002" s="175"/>
      <c r="BH1002" s="175"/>
      <c r="BI1002" s="175"/>
      <c r="BJ1002" s="175"/>
      <c r="BK1002" s="175"/>
      <c r="BL1002" s="175"/>
      <c r="BM1002" s="176">
        <v>16</v>
      </c>
    </row>
    <row r="1003" spans="1:65">
      <c r="A1003" s="35"/>
      <c r="B1003" s="19">
        <v>1</v>
      </c>
      <c r="C1003" s="8">
        <v>4</v>
      </c>
      <c r="D1003" s="180" t="s">
        <v>203</v>
      </c>
      <c r="E1003" s="180" t="s">
        <v>98</v>
      </c>
      <c r="F1003" s="185" t="s">
        <v>111</v>
      </c>
      <c r="G1003" s="180" t="s">
        <v>203</v>
      </c>
      <c r="H1003" s="184">
        <v>4.0000000000000001E-3</v>
      </c>
      <c r="I1003" s="180" t="s">
        <v>111</v>
      </c>
      <c r="J1003" s="184" t="s">
        <v>111</v>
      </c>
      <c r="K1003" s="185" t="s">
        <v>111</v>
      </c>
      <c r="L1003" s="185" t="s">
        <v>310</v>
      </c>
      <c r="M1003" s="185" t="s">
        <v>203</v>
      </c>
      <c r="N1003" s="185" t="s">
        <v>203</v>
      </c>
      <c r="O1003" s="185" t="s">
        <v>111</v>
      </c>
      <c r="P1003" s="185" t="s">
        <v>111</v>
      </c>
      <c r="Q1003" s="185" t="s">
        <v>109</v>
      </c>
      <c r="R1003" s="185">
        <v>0.09</v>
      </c>
      <c r="S1003" s="185" t="s">
        <v>311</v>
      </c>
      <c r="T1003" s="185" t="s">
        <v>111</v>
      </c>
      <c r="U1003" s="185" t="s">
        <v>111</v>
      </c>
      <c r="V1003" s="185" t="s">
        <v>111</v>
      </c>
      <c r="W1003" s="185" t="s">
        <v>203</v>
      </c>
      <c r="X1003" s="185" t="s">
        <v>110</v>
      </c>
      <c r="Y1003" s="185" t="s">
        <v>111</v>
      </c>
      <c r="Z1003" s="174"/>
      <c r="AA1003" s="175"/>
      <c r="AB1003" s="175"/>
      <c r="AC1003" s="175"/>
      <c r="AD1003" s="175"/>
      <c r="AE1003" s="175"/>
      <c r="AF1003" s="175"/>
      <c r="AG1003" s="175"/>
      <c r="AH1003" s="175"/>
      <c r="AI1003" s="175"/>
      <c r="AJ1003" s="175"/>
      <c r="AK1003" s="175"/>
      <c r="AL1003" s="175"/>
      <c r="AM1003" s="175"/>
      <c r="AN1003" s="175"/>
      <c r="AO1003" s="175"/>
      <c r="AP1003" s="175"/>
      <c r="AQ1003" s="175"/>
      <c r="AR1003" s="175"/>
      <c r="AS1003" s="175"/>
      <c r="AT1003" s="175"/>
      <c r="AU1003" s="175"/>
      <c r="AV1003" s="175"/>
      <c r="AW1003" s="175"/>
      <c r="AX1003" s="175"/>
      <c r="AY1003" s="175"/>
      <c r="AZ1003" s="175"/>
      <c r="BA1003" s="175"/>
      <c r="BB1003" s="175"/>
      <c r="BC1003" s="175"/>
      <c r="BD1003" s="175"/>
      <c r="BE1003" s="175"/>
      <c r="BF1003" s="175"/>
      <c r="BG1003" s="175"/>
      <c r="BH1003" s="175"/>
      <c r="BI1003" s="175"/>
      <c r="BJ1003" s="175"/>
      <c r="BK1003" s="175"/>
      <c r="BL1003" s="175"/>
      <c r="BM1003" s="176" t="s">
        <v>111</v>
      </c>
    </row>
    <row r="1004" spans="1:65">
      <c r="A1004" s="35"/>
      <c r="B1004" s="19">
        <v>1</v>
      </c>
      <c r="C1004" s="8">
        <v>5</v>
      </c>
      <c r="D1004" s="180" t="s">
        <v>203</v>
      </c>
      <c r="E1004" s="180" t="s">
        <v>98</v>
      </c>
      <c r="F1004" s="180" t="s">
        <v>111</v>
      </c>
      <c r="G1004" s="180" t="s">
        <v>203</v>
      </c>
      <c r="H1004" s="177">
        <v>4.0000000000000001E-3</v>
      </c>
      <c r="I1004" s="180" t="s">
        <v>111</v>
      </c>
      <c r="J1004" s="177">
        <v>0.01</v>
      </c>
      <c r="K1004" s="180" t="s">
        <v>111</v>
      </c>
      <c r="L1004" s="180" t="s">
        <v>310</v>
      </c>
      <c r="M1004" s="180" t="s">
        <v>203</v>
      </c>
      <c r="N1004" s="180" t="s">
        <v>203</v>
      </c>
      <c r="O1004" s="180" t="s">
        <v>111</v>
      </c>
      <c r="P1004" s="180" t="s">
        <v>111</v>
      </c>
      <c r="Q1004" s="180" t="s">
        <v>109</v>
      </c>
      <c r="R1004" s="180">
        <v>0.09</v>
      </c>
      <c r="S1004" s="180" t="s">
        <v>311</v>
      </c>
      <c r="T1004" s="180" t="s">
        <v>111</v>
      </c>
      <c r="U1004" s="180" t="s">
        <v>111</v>
      </c>
      <c r="V1004" s="180" t="s">
        <v>111</v>
      </c>
      <c r="W1004" s="180" t="s">
        <v>203</v>
      </c>
      <c r="X1004" s="180" t="s">
        <v>110</v>
      </c>
      <c r="Y1004" s="180" t="s">
        <v>111</v>
      </c>
      <c r="Z1004" s="174"/>
      <c r="AA1004" s="175"/>
      <c r="AB1004" s="175"/>
      <c r="AC1004" s="175"/>
      <c r="AD1004" s="175"/>
      <c r="AE1004" s="175"/>
      <c r="AF1004" s="175"/>
      <c r="AG1004" s="175"/>
      <c r="AH1004" s="175"/>
      <c r="AI1004" s="175"/>
      <c r="AJ1004" s="175"/>
      <c r="AK1004" s="175"/>
      <c r="AL1004" s="175"/>
      <c r="AM1004" s="175"/>
      <c r="AN1004" s="175"/>
      <c r="AO1004" s="175"/>
      <c r="AP1004" s="175"/>
      <c r="AQ1004" s="175"/>
      <c r="AR1004" s="175"/>
      <c r="AS1004" s="175"/>
      <c r="AT1004" s="175"/>
      <c r="AU1004" s="175"/>
      <c r="AV1004" s="175"/>
      <c r="AW1004" s="175"/>
      <c r="AX1004" s="175"/>
      <c r="AY1004" s="175"/>
      <c r="AZ1004" s="175"/>
      <c r="BA1004" s="175"/>
      <c r="BB1004" s="175"/>
      <c r="BC1004" s="175"/>
      <c r="BD1004" s="175"/>
      <c r="BE1004" s="175"/>
      <c r="BF1004" s="175"/>
      <c r="BG1004" s="175"/>
      <c r="BH1004" s="175"/>
      <c r="BI1004" s="175"/>
      <c r="BJ1004" s="175"/>
      <c r="BK1004" s="175"/>
      <c r="BL1004" s="175"/>
      <c r="BM1004" s="176">
        <v>62</v>
      </c>
    </row>
    <row r="1005" spans="1:65">
      <c r="A1005" s="35"/>
      <c r="B1005" s="19">
        <v>1</v>
      </c>
      <c r="C1005" s="8">
        <v>6</v>
      </c>
      <c r="D1005" s="180" t="s">
        <v>203</v>
      </c>
      <c r="E1005" s="180" t="s">
        <v>98</v>
      </c>
      <c r="F1005" s="180" t="s">
        <v>111</v>
      </c>
      <c r="G1005" s="180" t="s">
        <v>203</v>
      </c>
      <c r="H1005" s="177">
        <v>3.0000000000000001E-3</v>
      </c>
      <c r="I1005" s="180" t="s">
        <v>111</v>
      </c>
      <c r="J1005" s="177" t="s">
        <v>111</v>
      </c>
      <c r="K1005" s="180" t="s">
        <v>111</v>
      </c>
      <c r="L1005" s="180" t="s">
        <v>310</v>
      </c>
      <c r="M1005" s="180" t="s">
        <v>203</v>
      </c>
      <c r="N1005" s="180" t="s">
        <v>203</v>
      </c>
      <c r="O1005" s="180" t="s">
        <v>111</v>
      </c>
      <c r="P1005" s="180" t="s">
        <v>111</v>
      </c>
      <c r="Q1005" s="180" t="s">
        <v>109</v>
      </c>
      <c r="R1005" s="180">
        <v>0.08</v>
      </c>
      <c r="S1005" s="180" t="s">
        <v>311</v>
      </c>
      <c r="T1005" s="180" t="s">
        <v>111</v>
      </c>
      <c r="U1005" s="180" t="s">
        <v>111</v>
      </c>
      <c r="V1005" s="180" t="s">
        <v>111</v>
      </c>
      <c r="W1005" s="180" t="s">
        <v>203</v>
      </c>
      <c r="X1005" s="180" t="s">
        <v>110</v>
      </c>
      <c r="Y1005" s="180" t="s">
        <v>111</v>
      </c>
      <c r="Z1005" s="174"/>
      <c r="AA1005" s="175"/>
      <c r="AB1005" s="175"/>
      <c r="AC1005" s="175"/>
      <c r="AD1005" s="175"/>
      <c r="AE1005" s="175"/>
      <c r="AF1005" s="175"/>
      <c r="AG1005" s="175"/>
      <c r="AH1005" s="175"/>
      <c r="AI1005" s="175"/>
      <c r="AJ1005" s="175"/>
      <c r="AK1005" s="175"/>
      <c r="AL1005" s="175"/>
      <c r="AM1005" s="175"/>
      <c r="AN1005" s="175"/>
      <c r="AO1005" s="175"/>
      <c r="AP1005" s="175"/>
      <c r="AQ1005" s="175"/>
      <c r="AR1005" s="175"/>
      <c r="AS1005" s="175"/>
      <c r="AT1005" s="175"/>
      <c r="AU1005" s="175"/>
      <c r="AV1005" s="175"/>
      <c r="AW1005" s="175"/>
      <c r="AX1005" s="175"/>
      <c r="AY1005" s="175"/>
      <c r="AZ1005" s="175"/>
      <c r="BA1005" s="175"/>
      <c r="BB1005" s="175"/>
      <c r="BC1005" s="175"/>
      <c r="BD1005" s="175"/>
      <c r="BE1005" s="175"/>
      <c r="BF1005" s="175"/>
      <c r="BG1005" s="175"/>
      <c r="BH1005" s="175"/>
      <c r="BI1005" s="175"/>
      <c r="BJ1005" s="175"/>
      <c r="BK1005" s="175"/>
      <c r="BL1005" s="175"/>
      <c r="BM1005" s="64"/>
    </row>
    <row r="1006" spans="1:65">
      <c r="A1006" s="35"/>
      <c r="B1006" s="20" t="s">
        <v>233</v>
      </c>
      <c r="C1006" s="12"/>
      <c r="D1006" s="178" t="s">
        <v>678</v>
      </c>
      <c r="E1006" s="178" t="s">
        <v>678</v>
      </c>
      <c r="F1006" s="178" t="s">
        <v>678</v>
      </c>
      <c r="G1006" s="178" t="s">
        <v>678</v>
      </c>
      <c r="H1006" s="178">
        <v>3.6666666666666666E-3</v>
      </c>
      <c r="I1006" s="178" t="s">
        <v>678</v>
      </c>
      <c r="J1006" s="178">
        <v>0.01</v>
      </c>
      <c r="K1006" s="178" t="s">
        <v>678</v>
      </c>
      <c r="L1006" s="178" t="s">
        <v>678</v>
      </c>
      <c r="M1006" s="178" t="s">
        <v>678</v>
      </c>
      <c r="N1006" s="178" t="s">
        <v>678</v>
      </c>
      <c r="O1006" s="178" t="s">
        <v>678</v>
      </c>
      <c r="P1006" s="178" t="s">
        <v>678</v>
      </c>
      <c r="Q1006" s="178" t="s">
        <v>678</v>
      </c>
      <c r="R1006" s="178">
        <v>9.166666666666666E-2</v>
      </c>
      <c r="S1006" s="178" t="s">
        <v>678</v>
      </c>
      <c r="T1006" s="178" t="s">
        <v>678</v>
      </c>
      <c r="U1006" s="178" t="s">
        <v>678</v>
      </c>
      <c r="V1006" s="178" t="s">
        <v>678</v>
      </c>
      <c r="W1006" s="178" t="s">
        <v>678</v>
      </c>
      <c r="X1006" s="178" t="s">
        <v>678</v>
      </c>
      <c r="Y1006" s="178" t="s">
        <v>678</v>
      </c>
      <c r="Z1006" s="174"/>
      <c r="AA1006" s="175"/>
      <c r="AB1006" s="175"/>
      <c r="AC1006" s="175"/>
      <c r="AD1006" s="175"/>
      <c r="AE1006" s="175"/>
      <c r="AF1006" s="175"/>
      <c r="AG1006" s="175"/>
      <c r="AH1006" s="175"/>
      <c r="AI1006" s="175"/>
      <c r="AJ1006" s="175"/>
      <c r="AK1006" s="175"/>
      <c r="AL1006" s="175"/>
      <c r="AM1006" s="175"/>
      <c r="AN1006" s="175"/>
      <c r="AO1006" s="175"/>
      <c r="AP1006" s="175"/>
      <c r="AQ1006" s="175"/>
      <c r="AR1006" s="175"/>
      <c r="AS1006" s="175"/>
      <c r="AT1006" s="175"/>
      <c r="AU1006" s="175"/>
      <c r="AV1006" s="175"/>
      <c r="AW1006" s="175"/>
      <c r="AX1006" s="175"/>
      <c r="AY1006" s="175"/>
      <c r="AZ1006" s="175"/>
      <c r="BA1006" s="175"/>
      <c r="BB1006" s="175"/>
      <c r="BC1006" s="175"/>
      <c r="BD1006" s="175"/>
      <c r="BE1006" s="175"/>
      <c r="BF1006" s="175"/>
      <c r="BG1006" s="175"/>
      <c r="BH1006" s="175"/>
      <c r="BI1006" s="175"/>
      <c r="BJ1006" s="175"/>
      <c r="BK1006" s="175"/>
      <c r="BL1006" s="175"/>
      <c r="BM1006" s="64"/>
    </row>
    <row r="1007" spans="1:65">
      <c r="A1007" s="35"/>
      <c r="B1007" s="3" t="s">
        <v>234</v>
      </c>
      <c r="C1007" s="33"/>
      <c r="D1007" s="27" t="s">
        <v>678</v>
      </c>
      <c r="E1007" s="27" t="s">
        <v>678</v>
      </c>
      <c r="F1007" s="27" t="s">
        <v>678</v>
      </c>
      <c r="G1007" s="27" t="s">
        <v>678</v>
      </c>
      <c r="H1007" s="27">
        <v>4.0000000000000001E-3</v>
      </c>
      <c r="I1007" s="27" t="s">
        <v>678</v>
      </c>
      <c r="J1007" s="27">
        <v>0.01</v>
      </c>
      <c r="K1007" s="27" t="s">
        <v>678</v>
      </c>
      <c r="L1007" s="27" t="s">
        <v>678</v>
      </c>
      <c r="M1007" s="27" t="s">
        <v>678</v>
      </c>
      <c r="N1007" s="27" t="s">
        <v>678</v>
      </c>
      <c r="O1007" s="27" t="s">
        <v>678</v>
      </c>
      <c r="P1007" s="27" t="s">
        <v>678</v>
      </c>
      <c r="Q1007" s="27" t="s">
        <v>678</v>
      </c>
      <c r="R1007" s="27">
        <v>0.09</v>
      </c>
      <c r="S1007" s="27" t="s">
        <v>678</v>
      </c>
      <c r="T1007" s="27" t="s">
        <v>678</v>
      </c>
      <c r="U1007" s="27" t="s">
        <v>678</v>
      </c>
      <c r="V1007" s="27" t="s">
        <v>678</v>
      </c>
      <c r="W1007" s="27" t="s">
        <v>678</v>
      </c>
      <c r="X1007" s="27" t="s">
        <v>678</v>
      </c>
      <c r="Y1007" s="27" t="s">
        <v>678</v>
      </c>
      <c r="Z1007" s="174"/>
      <c r="AA1007" s="175"/>
      <c r="AB1007" s="175"/>
      <c r="AC1007" s="175"/>
      <c r="AD1007" s="175"/>
      <c r="AE1007" s="175"/>
      <c r="AF1007" s="175"/>
      <c r="AG1007" s="175"/>
      <c r="AH1007" s="175"/>
      <c r="AI1007" s="175"/>
      <c r="AJ1007" s="175"/>
      <c r="AK1007" s="175"/>
      <c r="AL1007" s="175"/>
      <c r="AM1007" s="175"/>
      <c r="AN1007" s="175"/>
      <c r="AO1007" s="175"/>
      <c r="AP1007" s="175"/>
      <c r="AQ1007" s="175"/>
      <c r="AR1007" s="175"/>
      <c r="AS1007" s="175"/>
      <c r="AT1007" s="175"/>
      <c r="AU1007" s="175"/>
      <c r="AV1007" s="175"/>
      <c r="AW1007" s="175"/>
      <c r="AX1007" s="175"/>
      <c r="AY1007" s="175"/>
      <c r="AZ1007" s="175"/>
      <c r="BA1007" s="175"/>
      <c r="BB1007" s="175"/>
      <c r="BC1007" s="175"/>
      <c r="BD1007" s="175"/>
      <c r="BE1007" s="175"/>
      <c r="BF1007" s="175"/>
      <c r="BG1007" s="175"/>
      <c r="BH1007" s="175"/>
      <c r="BI1007" s="175"/>
      <c r="BJ1007" s="175"/>
      <c r="BK1007" s="175"/>
      <c r="BL1007" s="175"/>
      <c r="BM1007" s="64"/>
    </row>
    <row r="1008" spans="1:65">
      <c r="A1008" s="35"/>
      <c r="B1008" s="3" t="s">
        <v>235</v>
      </c>
      <c r="C1008" s="33"/>
      <c r="D1008" s="27" t="s">
        <v>678</v>
      </c>
      <c r="E1008" s="27" t="s">
        <v>678</v>
      </c>
      <c r="F1008" s="27" t="s">
        <v>678</v>
      </c>
      <c r="G1008" s="27" t="s">
        <v>678</v>
      </c>
      <c r="H1008" s="27">
        <v>5.1639777949432221E-4</v>
      </c>
      <c r="I1008" s="27" t="s">
        <v>678</v>
      </c>
      <c r="J1008" s="27" t="s">
        <v>678</v>
      </c>
      <c r="K1008" s="27" t="s">
        <v>678</v>
      </c>
      <c r="L1008" s="27" t="s">
        <v>678</v>
      </c>
      <c r="M1008" s="27" t="s">
        <v>678</v>
      </c>
      <c r="N1008" s="27" t="s">
        <v>678</v>
      </c>
      <c r="O1008" s="27" t="s">
        <v>678</v>
      </c>
      <c r="P1008" s="27" t="s">
        <v>678</v>
      </c>
      <c r="Q1008" s="27" t="s">
        <v>678</v>
      </c>
      <c r="R1008" s="27">
        <v>9.83192080250175E-3</v>
      </c>
      <c r="S1008" s="27" t="s">
        <v>678</v>
      </c>
      <c r="T1008" s="27" t="s">
        <v>678</v>
      </c>
      <c r="U1008" s="27" t="s">
        <v>678</v>
      </c>
      <c r="V1008" s="27" t="s">
        <v>678</v>
      </c>
      <c r="W1008" s="27" t="s">
        <v>678</v>
      </c>
      <c r="X1008" s="27" t="s">
        <v>678</v>
      </c>
      <c r="Y1008" s="27" t="s">
        <v>678</v>
      </c>
      <c r="Z1008" s="174"/>
      <c r="AA1008" s="175"/>
      <c r="AB1008" s="175"/>
      <c r="AC1008" s="175"/>
      <c r="AD1008" s="175"/>
      <c r="AE1008" s="175"/>
      <c r="AF1008" s="175"/>
      <c r="AG1008" s="175"/>
      <c r="AH1008" s="175"/>
      <c r="AI1008" s="175"/>
      <c r="AJ1008" s="175"/>
      <c r="AK1008" s="175"/>
      <c r="AL1008" s="175"/>
      <c r="AM1008" s="175"/>
      <c r="AN1008" s="175"/>
      <c r="AO1008" s="175"/>
      <c r="AP1008" s="175"/>
      <c r="AQ1008" s="175"/>
      <c r="AR1008" s="175"/>
      <c r="AS1008" s="175"/>
      <c r="AT1008" s="175"/>
      <c r="AU1008" s="175"/>
      <c r="AV1008" s="175"/>
      <c r="AW1008" s="175"/>
      <c r="AX1008" s="175"/>
      <c r="AY1008" s="175"/>
      <c r="AZ1008" s="175"/>
      <c r="BA1008" s="175"/>
      <c r="BB1008" s="175"/>
      <c r="BC1008" s="175"/>
      <c r="BD1008" s="175"/>
      <c r="BE1008" s="175"/>
      <c r="BF1008" s="175"/>
      <c r="BG1008" s="175"/>
      <c r="BH1008" s="175"/>
      <c r="BI1008" s="175"/>
      <c r="BJ1008" s="175"/>
      <c r="BK1008" s="175"/>
      <c r="BL1008" s="175"/>
      <c r="BM1008" s="64"/>
    </row>
    <row r="1009" spans="1:65">
      <c r="A1009" s="35"/>
      <c r="B1009" s="3" t="s">
        <v>87</v>
      </c>
      <c r="C1009" s="33"/>
      <c r="D1009" s="13" t="s">
        <v>678</v>
      </c>
      <c r="E1009" s="13" t="s">
        <v>678</v>
      </c>
      <c r="F1009" s="13" t="s">
        <v>678</v>
      </c>
      <c r="G1009" s="13" t="s">
        <v>678</v>
      </c>
      <c r="H1009" s="13">
        <v>0.14083575804390605</v>
      </c>
      <c r="I1009" s="13" t="s">
        <v>678</v>
      </c>
      <c r="J1009" s="13" t="s">
        <v>678</v>
      </c>
      <c r="K1009" s="13" t="s">
        <v>678</v>
      </c>
      <c r="L1009" s="13" t="s">
        <v>678</v>
      </c>
      <c r="M1009" s="13" t="s">
        <v>678</v>
      </c>
      <c r="N1009" s="13" t="s">
        <v>678</v>
      </c>
      <c r="O1009" s="13" t="s">
        <v>678</v>
      </c>
      <c r="P1009" s="13" t="s">
        <v>678</v>
      </c>
      <c r="Q1009" s="13" t="s">
        <v>678</v>
      </c>
      <c r="R1009" s="13">
        <v>0.10725731784547364</v>
      </c>
      <c r="S1009" s="13" t="s">
        <v>678</v>
      </c>
      <c r="T1009" s="13" t="s">
        <v>678</v>
      </c>
      <c r="U1009" s="13" t="s">
        <v>678</v>
      </c>
      <c r="V1009" s="13" t="s">
        <v>678</v>
      </c>
      <c r="W1009" s="13" t="s">
        <v>678</v>
      </c>
      <c r="X1009" s="13" t="s">
        <v>678</v>
      </c>
      <c r="Y1009" s="13" t="s">
        <v>678</v>
      </c>
      <c r="Z1009" s="108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  <c r="AZ1009" s="3"/>
      <c r="BA1009" s="3"/>
      <c r="BB1009" s="3"/>
      <c r="BC1009" s="3"/>
      <c r="BD1009" s="3"/>
      <c r="BE1009" s="3"/>
      <c r="BF1009" s="3"/>
      <c r="BG1009" s="3"/>
      <c r="BH1009" s="3"/>
      <c r="BI1009" s="3"/>
      <c r="BJ1009" s="3"/>
      <c r="BK1009" s="3"/>
      <c r="BL1009" s="3"/>
      <c r="BM1009" s="63"/>
    </row>
    <row r="1010" spans="1:65">
      <c r="A1010" s="35"/>
      <c r="B1010" s="3" t="s">
        <v>236</v>
      </c>
      <c r="C1010" s="33"/>
      <c r="D1010" s="13" t="s">
        <v>678</v>
      </c>
      <c r="E1010" s="13" t="s">
        <v>678</v>
      </c>
      <c r="F1010" s="13" t="s">
        <v>678</v>
      </c>
      <c r="G1010" s="13" t="s">
        <v>678</v>
      </c>
      <c r="H1010" s="13" t="s">
        <v>678</v>
      </c>
      <c r="I1010" s="13" t="s">
        <v>678</v>
      </c>
      <c r="J1010" s="13" t="s">
        <v>678</v>
      </c>
      <c r="K1010" s="13" t="s">
        <v>678</v>
      </c>
      <c r="L1010" s="13" t="s">
        <v>678</v>
      </c>
      <c r="M1010" s="13" t="s">
        <v>678</v>
      </c>
      <c r="N1010" s="13" t="s">
        <v>678</v>
      </c>
      <c r="O1010" s="13" t="s">
        <v>678</v>
      </c>
      <c r="P1010" s="13" t="s">
        <v>678</v>
      </c>
      <c r="Q1010" s="13" t="s">
        <v>678</v>
      </c>
      <c r="R1010" s="13" t="s">
        <v>678</v>
      </c>
      <c r="S1010" s="13" t="s">
        <v>678</v>
      </c>
      <c r="T1010" s="13" t="s">
        <v>678</v>
      </c>
      <c r="U1010" s="13" t="s">
        <v>678</v>
      </c>
      <c r="V1010" s="13" t="s">
        <v>678</v>
      </c>
      <c r="W1010" s="13" t="s">
        <v>678</v>
      </c>
      <c r="X1010" s="13" t="s">
        <v>678</v>
      </c>
      <c r="Y1010" s="13" t="s">
        <v>678</v>
      </c>
      <c r="Z1010" s="108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  <c r="BD1010" s="3"/>
      <c r="BE1010" s="3"/>
      <c r="BF1010" s="3"/>
      <c r="BG1010" s="3"/>
      <c r="BH1010" s="3"/>
      <c r="BI1010" s="3"/>
      <c r="BJ1010" s="3"/>
      <c r="BK1010" s="3"/>
      <c r="BL1010" s="3"/>
      <c r="BM1010" s="63"/>
    </row>
    <row r="1011" spans="1:65">
      <c r="A1011" s="35"/>
      <c r="B1011" s="54" t="s">
        <v>237</v>
      </c>
      <c r="C1011" s="55"/>
      <c r="D1011" s="53">
        <v>0.62</v>
      </c>
      <c r="E1011" s="53">
        <v>322.67</v>
      </c>
      <c r="F1011" s="53">
        <v>0.67</v>
      </c>
      <c r="G1011" s="53">
        <v>0.62</v>
      </c>
      <c r="H1011" s="53">
        <v>0.76</v>
      </c>
      <c r="I1011" s="53">
        <v>0.67</v>
      </c>
      <c r="J1011" s="53">
        <v>0.62</v>
      </c>
      <c r="K1011" s="53">
        <v>0.67</v>
      </c>
      <c r="L1011" s="53">
        <v>15.19</v>
      </c>
      <c r="M1011" s="53">
        <v>0.62</v>
      </c>
      <c r="N1011" s="53">
        <v>0.62</v>
      </c>
      <c r="O1011" s="53">
        <v>0.67</v>
      </c>
      <c r="P1011" s="53">
        <v>0.67</v>
      </c>
      <c r="Q1011" s="53">
        <v>160.84</v>
      </c>
      <c r="R1011" s="53">
        <v>4.9400000000000004</v>
      </c>
      <c r="S1011" s="53">
        <v>8.7100000000000009</v>
      </c>
      <c r="T1011" s="53">
        <v>0.67</v>
      </c>
      <c r="U1011" s="53">
        <v>0.67</v>
      </c>
      <c r="V1011" s="53">
        <v>0.67</v>
      </c>
      <c r="W1011" s="53">
        <v>0.62</v>
      </c>
      <c r="X1011" s="53">
        <v>2.2400000000000002</v>
      </c>
      <c r="Y1011" s="53">
        <v>0.67</v>
      </c>
      <c r="Z1011" s="108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  <c r="BE1011" s="3"/>
      <c r="BF1011" s="3"/>
      <c r="BG1011" s="3"/>
      <c r="BH1011" s="3"/>
      <c r="BI1011" s="3"/>
      <c r="BJ1011" s="3"/>
      <c r="BK1011" s="3"/>
      <c r="BL1011" s="3"/>
      <c r="BM1011" s="63"/>
    </row>
    <row r="1012" spans="1:65">
      <c r="B1012" s="36"/>
      <c r="C1012" s="20"/>
      <c r="D1012" s="31"/>
      <c r="E1012" s="31"/>
      <c r="F1012" s="31"/>
      <c r="G1012" s="31"/>
      <c r="H1012" s="31"/>
      <c r="I1012" s="31"/>
      <c r="J1012" s="31"/>
      <c r="K1012" s="31"/>
      <c r="L1012" s="31"/>
      <c r="M1012" s="31"/>
      <c r="N1012" s="31"/>
      <c r="O1012" s="31"/>
      <c r="P1012" s="31"/>
      <c r="Q1012" s="31"/>
      <c r="R1012" s="31"/>
      <c r="S1012" s="31"/>
      <c r="T1012" s="31"/>
      <c r="U1012" s="31"/>
      <c r="V1012" s="31"/>
      <c r="W1012" s="31"/>
      <c r="X1012" s="31"/>
      <c r="Y1012" s="31"/>
      <c r="BM1012" s="63"/>
    </row>
    <row r="1013" spans="1:65" ht="15">
      <c r="B1013" s="37" t="s">
        <v>575</v>
      </c>
      <c r="BM1013" s="32" t="s">
        <v>67</v>
      </c>
    </row>
    <row r="1014" spans="1:65" ht="15">
      <c r="A1014" s="28" t="s">
        <v>24</v>
      </c>
      <c r="B1014" s="18" t="s">
        <v>115</v>
      </c>
      <c r="C1014" s="15" t="s">
        <v>116</v>
      </c>
      <c r="D1014" s="16" t="s">
        <v>228</v>
      </c>
      <c r="E1014" s="17" t="s">
        <v>228</v>
      </c>
      <c r="F1014" s="17" t="s">
        <v>228</v>
      </c>
      <c r="G1014" s="17" t="s">
        <v>228</v>
      </c>
      <c r="H1014" s="17" t="s">
        <v>228</v>
      </c>
      <c r="I1014" s="17" t="s">
        <v>228</v>
      </c>
      <c r="J1014" s="17" t="s">
        <v>228</v>
      </c>
      <c r="K1014" s="17" t="s">
        <v>228</v>
      </c>
      <c r="L1014" s="17" t="s">
        <v>228</v>
      </c>
      <c r="M1014" s="17" t="s">
        <v>228</v>
      </c>
      <c r="N1014" s="17" t="s">
        <v>228</v>
      </c>
      <c r="O1014" s="17" t="s">
        <v>228</v>
      </c>
      <c r="P1014" s="108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  <c r="BD1014" s="3"/>
      <c r="BE1014" s="3"/>
      <c r="BF1014" s="3"/>
      <c r="BG1014" s="3"/>
      <c r="BH1014" s="3"/>
      <c r="BI1014" s="3"/>
      <c r="BJ1014" s="3"/>
      <c r="BK1014" s="3"/>
      <c r="BL1014" s="3"/>
      <c r="BM1014" s="32">
        <v>1</v>
      </c>
    </row>
    <row r="1015" spans="1:65">
      <c r="A1015" s="35"/>
      <c r="B1015" s="19" t="s">
        <v>229</v>
      </c>
      <c r="C1015" s="8" t="s">
        <v>229</v>
      </c>
      <c r="D1015" s="105" t="s">
        <v>244</v>
      </c>
      <c r="E1015" s="107" t="s">
        <v>253</v>
      </c>
      <c r="F1015" s="107" t="s">
        <v>256</v>
      </c>
      <c r="G1015" s="107" t="s">
        <v>260</v>
      </c>
      <c r="H1015" s="107" t="s">
        <v>264</v>
      </c>
      <c r="I1015" s="107" t="s">
        <v>266</v>
      </c>
      <c r="J1015" s="107" t="s">
        <v>267</v>
      </c>
      <c r="K1015" s="107" t="s">
        <v>268</v>
      </c>
      <c r="L1015" s="107" t="s">
        <v>271</v>
      </c>
      <c r="M1015" s="107" t="s">
        <v>272</v>
      </c>
      <c r="N1015" s="107" t="s">
        <v>278</v>
      </c>
      <c r="O1015" s="107" t="s">
        <v>279</v>
      </c>
      <c r="P1015" s="108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  <c r="AZ1015" s="3"/>
      <c r="BA1015" s="3"/>
      <c r="BB1015" s="3"/>
      <c r="BC1015" s="3"/>
      <c r="BD1015" s="3"/>
      <c r="BE1015" s="3"/>
      <c r="BF1015" s="3"/>
      <c r="BG1015" s="3"/>
      <c r="BH1015" s="3"/>
      <c r="BI1015" s="3"/>
      <c r="BJ1015" s="3"/>
      <c r="BK1015" s="3"/>
      <c r="BL1015" s="3"/>
      <c r="BM1015" s="32" t="s">
        <v>3</v>
      </c>
    </row>
    <row r="1016" spans="1:65">
      <c r="A1016" s="35"/>
      <c r="B1016" s="19"/>
      <c r="C1016" s="8"/>
      <c r="D1016" s="9" t="s">
        <v>303</v>
      </c>
      <c r="E1016" s="10" t="s">
        <v>303</v>
      </c>
      <c r="F1016" s="10" t="s">
        <v>303</v>
      </c>
      <c r="G1016" s="10" t="s">
        <v>304</v>
      </c>
      <c r="H1016" s="10" t="s">
        <v>303</v>
      </c>
      <c r="I1016" s="10" t="s">
        <v>304</v>
      </c>
      <c r="J1016" s="10" t="s">
        <v>304</v>
      </c>
      <c r="K1016" s="10" t="s">
        <v>304</v>
      </c>
      <c r="L1016" s="10" t="s">
        <v>304</v>
      </c>
      <c r="M1016" s="10" t="s">
        <v>303</v>
      </c>
      <c r="N1016" s="10" t="s">
        <v>303</v>
      </c>
      <c r="O1016" s="10" t="s">
        <v>303</v>
      </c>
      <c r="P1016" s="108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  <c r="AZ1016" s="3"/>
      <c r="BA1016" s="3"/>
      <c r="BB1016" s="3"/>
      <c r="BC1016" s="3"/>
      <c r="BD1016" s="3"/>
      <c r="BE1016" s="3"/>
      <c r="BF1016" s="3"/>
      <c r="BG1016" s="3"/>
      <c r="BH1016" s="3"/>
      <c r="BI1016" s="3"/>
      <c r="BJ1016" s="3"/>
      <c r="BK1016" s="3"/>
      <c r="BL1016" s="3"/>
      <c r="BM1016" s="32">
        <v>2</v>
      </c>
    </row>
    <row r="1017" spans="1:65">
      <c r="A1017" s="35"/>
      <c r="B1017" s="19"/>
      <c r="C1017" s="8"/>
      <c r="D1017" s="29" t="s">
        <v>306</v>
      </c>
      <c r="E1017" s="29" t="s">
        <v>121</v>
      </c>
      <c r="F1017" s="29" t="s">
        <v>121</v>
      </c>
      <c r="G1017" s="29" t="s">
        <v>308</v>
      </c>
      <c r="H1017" s="29" t="s">
        <v>294</v>
      </c>
      <c r="I1017" s="29" t="s">
        <v>308</v>
      </c>
      <c r="J1017" s="29" t="s">
        <v>307</v>
      </c>
      <c r="K1017" s="29" t="s">
        <v>309</v>
      </c>
      <c r="L1017" s="29" t="s">
        <v>308</v>
      </c>
      <c r="M1017" s="29" t="s">
        <v>284</v>
      </c>
      <c r="N1017" s="29" t="s">
        <v>306</v>
      </c>
      <c r="O1017" s="29" t="s">
        <v>309</v>
      </c>
      <c r="P1017" s="108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  <c r="AY1017" s="3"/>
      <c r="AZ1017" s="3"/>
      <c r="BA1017" s="3"/>
      <c r="BB1017" s="3"/>
      <c r="BC1017" s="3"/>
      <c r="BD1017" s="3"/>
      <c r="BE1017" s="3"/>
      <c r="BF1017" s="3"/>
      <c r="BG1017" s="3"/>
      <c r="BH1017" s="3"/>
      <c r="BI1017" s="3"/>
      <c r="BJ1017" s="3"/>
      <c r="BK1017" s="3"/>
      <c r="BL1017" s="3"/>
      <c r="BM1017" s="32">
        <v>2</v>
      </c>
    </row>
    <row r="1018" spans="1:65">
      <c r="A1018" s="35"/>
      <c r="B1018" s="18">
        <v>1</v>
      </c>
      <c r="C1018" s="14">
        <v>1</v>
      </c>
      <c r="D1018" s="100">
        <v>0.3</v>
      </c>
      <c r="E1018" s="22">
        <v>0.28999999999999998</v>
      </c>
      <c r="F1018" s="23">
        <v>0.25</v>
      </c>
      <c r="G1018" s="22">
        <v>0.35</v>
      </c>
      <c r="H1018" s="23">
        <v>0.28000000000000003</v>
      </c>
      <c r="I1018" s="22">
        <v>0.24</v>
      </c>
      <c r="J1018" s="109">
        <v>0.3</v>
      </c>
      <c r="K1018" s="22">
        <v>0.35</v>
      </c>
      <c r="L1018" s="22">
        <v>0.3</v>
      </c>
      <c r="M1018" s="22">
        <v>0.33</v>
      </c>
      <c r="N1018" s="22">
        <v>0.3314669193678248</v>
      </c>
      <c r="O1018" s="22">
        <v>0.34</v>
      </c>
      <c r="P1018" s="108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  <c r="AY1018" s="3"/>
      <c r="AZ1018" s="3"/>
      <c r="BA1018" s="3"/>
      <c r="BB1018" s="3"/>
      <c r="BC1018" s="3"/>
      <c r="BD1018" s="3"/>
      <c r="BE1018" s="3"/>
      <c r="BF1018" s="3"/>
      <c r="BG1018" s="3"/>
      <c r="BH1018" s="3"/>
      <c r="BI1018" s="3"/>
      <c r="BJ1018" s="3"/>
      <c r="BK1018" s="3"/>
      <c r="BL1018" s="3"/>
      <c r="BM1018" s="32">
        <v>1</v>
      </c>
    </row>
    <row r="1019" spans="1:65">
      <c r="A1019" s="35"/>
      <c r="B1019" s="19">
        <v>1</v>
      </c>
      <c r="C1019" s="8">
        <v>2</v>
      </c>
      <c r="D1019" s="101">
        <v>0.3</v>
      </c>
      <c r="E1019" s="10">
        <v>0.29799999999999999</v>
      </c>
      <c r="F1019" s="25">
        <v>0.25</v>
      </c>
      <c r="G1019" s="10">
        <v>0.34</v>
      </c>
      <c r="H1019" s="25">
        <v>0.28000000000000003</v>
      </c>
      <c r="I1019" s="102">
        <v>0.3</v>
      </c>
      <c r="J1019" s="103">
        <v>0.2</v>
      </c>
      <c r="K1019" s="10">
        <v>0.36</v>
      </c>
      <c r="L1019" s="10">
        <v>0.31</v>
      </c>
      <c r="M1019" s="10">
        <v>0.32500000000000001</v>
      </c>
      <c r="N1019" s="10">
        <v>0.34768619446643201</v>
      </c>
      <c r="O1019" s="10">
        <v>0.33</v>
      </c>
      <c r="P1019" s="108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  <c r="AY1019" s="3"/>
      <c r="AZ1019" s="3"/>
      <c r="BA1019" s="3"/>
      <c r="BB1019" s="3"/>
      <c r="BC1019" s="3"/>
      <c r="BD1019" s="3"/>
      <c r="BE1019" s="3"/>
      <c r="BF1019" s="3"/>
      <c r="BG1019" s="3"/>
      <c r="BH1019" s="3"/>
      <c r="BI1019" s="3"/>
      <c r="BJ1019" s="3"/>
      <c r="BK1019" s="3"/>
      <c r="BL1019" s="3"/>
      <c r="BM1019" s="32" t="e">
        <v>#N/A</v>
      </c>
    </row>
    <row r="1020" spans="1:65">
      <c r="A1020" s="35"/>
      <c r="B1020" s="19">
        <v>1</v>
      </c>
      <c r="C1020" s="8">
        <v>3</v>
      </c>
      <c r="D1020" s="101">
        <v>0.3</v>
      </c>
      <c r="E1020" s="10">
        <v>0.28499999999999998</v>
      </c>
      <c r="F1020" s="25">
        <v>0.25</v>
      </c>
      <c r="G1020" s="10">
        <v>0.33</v>
      </c>
      <c r="H1020" s="25">
        <v>0.28999999999999998</v>
      </c>
      <c r="I1020" s="10">
        <v>0.26</v>
      </c>
      <c r="J1020" s="103">
        <v>0.2</v>
      </c>
      <c r="K1020" s="25">
        <v>0.36</v>
      </c>
      <c r="L1020" s="11">
        <v>0.28999999999999998</v>
      </c>
      <c r="M1020" s="11">
        <v>0.33500000000000002</v>
      </c>
      <c r="N1020" s="11">
        <v>0.31643410577370723</v>
      </c>
      <c r="O1020" s="11">
        <v>0.33</v>
      </c>
      <c r="P1020" s="108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  <c r="AY1020" s="3"/>
      <c r="AZ1020" s="3"/>
      <c r="BA1020" s="3"/>
      <c r="BB1020" s="3"/>
      <c r="BC1020" s="3"/>
      <c r="BD1020" s="3"/>
      <c r="BE1020" s="3"/>
      <c r="BF1020" s="3"/>
      <c r="BG1020" s="3"/>
      <c r="BH1020" s="3"/>
      <c r="BI1020" s="3"/>
      <c r="BJ1020" s="3"/>
      <c r="BK1020" s="3"/>
      <c r="BL1020" s="3"/>
      <c r="BM1020" s="32">
        <v>16</v>
      </c>
    </row>
    <row r="1021" spans="1:65">
      <c r="A1021" s="35"/>
      <c r="B1021" s="19">
        <v>1</v>
      </c>
      <c r="C1021" s="8">
        <v>4</v>
      </c>
      <c r="D1021" s="101">
        <v>0.3</v>
      </c>
      <c r="E1021" s="10">
        <v>0.29199999999999998</v>
      </c>
      <c r="F1021" s="25">
        <v>0.25</v>
      </c>
      <c r="G1021" s="10">
        <v>0.33</v>
      </c>
      <c r="H1021" s="25">
        <v>0.28999999999999998</v>
      </c>
      <c r="I1021" s="10">
        <v>0.25</v>
      </c>
      <c r="J1021" s="103">
        <v>0.3</v>
      </c>
      <c r="K1021" s="25">
        <v>0.36</v>
      </c>
      <c r="L1021" s="11">
        <v>0.31</v>
      </c>
      <c r="M1021" s="11">
        <v>0.33500000000000002</v>
      </c>
      <c r="N1021" s="11">
        <v>0.35380458936919279</v>
      </c>
      <c r="O1021" s="11">
        <v>0.34</v>
      </c>
      <c r="P1021" s="108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  <c r="AY1021" s="3"/>
      <c r="AZ1021" s="3"/>
      <c r="BA1021" s="3"/>
      <c r="BB1021" s="3"/>
      <c r="BC1021" s="3"/>
      <c r="BD1021" s="3"/>
      <c r="BE1021" s="3"/>
      <c r="BF1021" s="3"/>
      <c r="BG1021" s="3"/>
      <c r="BH1021" s="3"/>
      <c r="BI1021" s="3"/>
      <c r="BJ1021" s="3"/>
      <c r="BK1021" s="3"/>
      <c r="BL1021" s="3"/>
      <c r="BM1021" s="32">
        <v>0.30812264611312357</v>
      </c>
    </row>
    <row r="1022" spans="1:65">
      <c r="A1022" s="35"/>
      <c r="B1022" s="19">
        <v>1</v>
      </c>
      <c r="C1022" s="8">
        <v>5</v>
      </c>
      <c r="D1022" s="101">
        <v>0.3</v>
      </c>
      <c r="E1022" s="10">
        <v>0.29799999999999999</v>
      </c>
      <c r="F1022" s="10">
        <v>0.25</v>
      </c>
      <c r="G1022" s="10">
        <v>0.34</v>
      </c>
      <c r="H1022" s="10">
        <v>0.28000000000000003</v>
      </c>
      <c r="I1022" s="10">
        <v>0.25</v>
      </c>
      <c r="J1022" s="101">
        <v>0.3</v>
      </c>
      <c r="K1022" s="10">
        <v>0.36</v>
      </c>
      <c r="L1022" s="10">
        <v>0.3</v>
      </c>
      <c r="M1022" s="10">
        <v>0.32</v>
      </c>
      <c r="N1022" s="10">
        <v>0.31910905449670163</v>
      </c>
      <c r="O1022" s="10">
        <v>0.33</v>
      </c>
      <c r="P1022" s="108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  <c r="AY1022" s="3"/>
      <c r="AZ1022" s="3"/>
      <c r="BA1022" s="3"/>
      <c r="BB1022" s="3"/>
      <c r="BC1022" s="3"/>
      <c r="BD1022" s="3"/>
      <c r="BE1022" s="3"/>
      <c r="BF1022" s="3"/>
      <c r="BG1022" s="3"/>
      <c r="BH1022" s="3"/>
      <c r="BI1022" s="3"/>
      <c r="BJ1022" s="3"/>
      <c r="BK1022" s="3"/>
      <c r="BL1022" s="3"/>
      <c r="BM1022" s="32">
        <v>63</v>
      </c>
    </row>
    <row r="1023" spans="1:65">
      <c r="A1023" s="35"/>
      <c r="B1023" s="19">
        <v>1</v>
      </c>
      <c r="C1023" s="8">
        <v>6</v>
      </c>
      <c r="D1023" s="101">
        <v>0.3</v>
      </c>
      <c r="E1023" s="10">
        <v>0.30099999999999999</v>
      </c>
      <c r="F1023" s="10">
        <v>0.25</v>
      </c>
      <c r="G1023" s="10">
        <v>0.34</v>
      </c>
      <c r="H1023" s="10">
        <v>0.28999999999999998</v>
      </c>
      <c r="I1023" s="10">
        <v>0.25</v>
      </c>
      <c r="J1023" s="101">
        <v>0.2</v>
      </c>
      <c r="K1023" s="10">
        <v>0.35</v>
      </c>
      <c r="L1023" s="10">
        <v>0.33</v>
      </c>
      <c r="M1023" s="10">
        <v>0.35</v>
      </c>
      <c r="N1023" s="10">
        <v>0.33985790331355359</v>
      </c>
      <c r="O1023" s="10">
        <v>0.33</v>
      </c>
      <c r="P1023" s="108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  <c r="AY1023" s="3"/>
      <c r="AZ1023" s="3"/>
      <c r="BA1023" s="3"/>
      <c r="BB1023" s="3"/>
      <c r="BC1023" s="3"/>
      <c r="BD1023" s="3"/>
      <c r="BE1023" s="3"/>
      <c r="BF1023" s="3"/>
      <c r="BG1023" s="3"/>
      <c r="BH1023" s="3"/>
      <c r="BI1023" s="3"/>
      <c r="BJ1023" s="3"/>
      <c r="BK1023" s="3"/>
      <c r="BL1023" s="3"/>
      <c r="BM1023" s="63"/>
    </row>
    <row r="1024" spans="1:65">
      <c r="A1024" s="35"/>
      <c r="B1024" s="20" t="s">
        <v>233</v>
      </c>
      <c r="C1024" s="12"/>
      <c r="D1024" s="26">
        <v>0.3</v>
      </c>
      <c r="E1024" s="26">
        <v>0.29399999999999998</v>
      </c>
      <c r="F1024" s="26">
        <v>0.25</v>
      </c>
      <c r="G1024" s="26">
        <v>0.33833333333333337</v>
      </c>
      <c r="H1024" s="26">
        <v>0.28500000000000003</v>
      </c>
      <c r="I1024" s="26">
        <v>0.25833333333333336</v>
      </c>
      <c r="J1024" s="26">
        <v>0.25</v>
      </c>
      <c r="K1024" s="26">
        <v>0.35666666666666663</v>
      </c>
      <c r="L1024" s="26">
        <v>0.3066666666666667</v>
      </c>
      <c r="M1024" s="26">
        <v>0.33250000000000002</v>
      </c>
      <c r="N1024" s="26">
        <v>0.33472646113123533</v>
      </c>
      <c r="O1024" s="26">
        <v>0.33333333333333331</v>
      </c>
      <c r="P1024" s="108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  <c r="AY1024" s="3"/>
      <c r="AZ1024" s="3"/>
      <c r="BA1024" s="3"/>
      <c r="BB1024" s="3"/>
      <c r="BC1024" s="3"/>
      <c r="BD1024" s="3"/>
      <c r="BE1024" s="3"/>
      <c r="BF1024" s="3"/>
      <c r="BG1024" s="3"/>
      <c r="BH1024" s="3"/>
      <c r="BI1024" s="3"/>
      <c r="BJ1024" s="3"/>
      <c r="BK1024" s="3"/>
      <c r="BL1024" s="3"/>
      <c r="BM1024" s="63"/>
    </row>
    <row r="1025" spans="1:65">
      <c r="A1025" s="35"/>
      <c r="B1025" s="3" t="s">
        <v>234</v>
      </c>
      <c r="C1025" s="33"/>
      <c r="D1025" s="11">
        <v>0.3</v>
      </c>
      <c r="E1025" s="11">
        <v>0.29499999999999998</v>
      </c>
      <c r="F1025" s="11">
        <v>0.25</v>
      </c>
      <c r="G1025" s="11">
        <v>0.34</v>
      </c>
      <c r="H1025" s="11">
        <v>0.28500000000000003</v>
      </c>
      <c r="I1025" s="11">
        <v>0.25</v>
      </c>
      <c r="J1025" s="11">
        <v>0.25</v>
      </c>
      <c r="K1025" s="11">
        <v>0.36</v>
      </c>
      <c r="L1025" s="11">
        <v>0.30499999999999999</v>
      </c>
      <c r="M1025" s="11">
        <v>0.33250000000000002</v>
      </c>
      <c r="N1025" s="11">
        <v>0.33566241134068919</v>
      </c>
      <c r="O1025" s="11">
        <v>0.33</v>
      </c>
      <c r="P1025" s="108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  <c r="AZ1025" s="3"/>
      <c r="BA1025" s="3"/>
      <c r="BB1025" s="3"/>
      <c r="BC1025" s="3"/>
      <c r="BD1025" s="3"/>
      <c r="BE1025" s="3"/>
      <c r="BF1025" s="3"/>
      <c r="BG1025" s="3"/>
      <c r="BH1025" s="3"/>
      <c r="BI1025" s="3"/>
      <c r="BJ1025" s="3"/>
      <c r="BK1025" s="3"/>
      <c r="BL1025" s="3"/>
      <c r="BM1025" s="63"/>
    </row>
    <row r="1026" spans="1:65">
      <c r="A1026" s="35"/>
      <c r="B1026" s="3" t="s">
        <v>235</v>
      </c>
      <c r="C1026" s="33"/>
      <c r="D1026" s="27">
        <v>0</v>
      </c>
      <c r="E1026" s="27">
        <v>6.0332412515993472E-3</v>
      </c>
      <c r="F1026" s="27">
        <v>0</v>
      </c>
      <c r="G1026" s="27">
        <v>7.5277265270907992E-3</v>
      </c>
      <c r="H1026" s="27">
        <v>5.4772255750516353E-3</v>
      </c>
      <c r="I1026" s="27">
        <v>2.1369760566432805E-2</v>
      </c>
      <c r="J1026" s="27">
        <v>5.4772255750516634E-2</v>
      </c>
      <c r="K1026" s="27">
        <v>5.1639777949432277E-3</v>
      </c>
      <c r="L1026" s="27">
        <v>1.3662601021279476E-2</v>
      </c>
      <c r="M1026" s="27">
        <v>1.0368220676663851E-2</v>
      </c>
      <c r="N1026" s="27">
        <v>1.5148594859429799E-2</v>
      </c>
      <c r="O1026" s="27">
        <v>5.1639777949432268E-3</v>
      </c>
      <c r="P1026" s="108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  <c r="AY1026" s="3"/>
      <c r="AZ1026" s="3"/>
      <c r="BA1026" s="3"/>
      <c r="BB1026" s="3"/>
      <c r="BC1026" s="3"/>
      <c r="BD1026" s="3"/>
      <c r="BE1026" s="3"/>
      <c r="BF1026" s="3"/>
      <c r="BG1026" s="3"/>
      <c r="BH1026" s="3"/>
      <c r="BI1026" s="3"/>
      <c r="BJ1026" s="3"/>
      <c r="BK1026" s="3"/>
      <c r="BL1026" s="3"/>
      <c r="BM1026" s="63"/>
    </row>
    <row r="1027" spans="1:65">
      <c r="A1027" s="35"/>
      <c r="B1027" s="3" t="s">
        <v>87</v>
      </c>
      <c r="C1027" s="33"/>
      <c r="D1027" s="13">
        <v>0</v>
      </c>
      <c r="E1027" s="13">
        <v>2.0521228746936557E-2</v>
      </c>
      <c r="F1027" s="13">
        <v>0</v>
      </c>
      <c r="G1027" s="13">
        <v>2.2249438011105807E-2</v>
      </c>
      <c r="H1027" s="13">
        <v>1.9218335351058366E-2</v>
      </c>
      <c r="I1027" s="13">
        <v>8.272165380554633E-2</v>
      </c>
      <c r="J1027" s="13">
        <v>0.21908902300206654</v>
      </c>
      <c r="K1027" s="13">
        <v>1.4478442415728677E-2</v>
      </c>
      <c r="L1027" s="13">
        <v>4.4551959851998287E-2</v>
      </c>
      <c r="M1027" s="13">
        <v>3.1182618576432633E-2</v>
      </c>
      <c r="N1027" s="13">
        <v>4.5256639729747958E-2</v>
      </c>
      <c r="O1027" s="13">
        <v>1.5491933384829681E-2</v>
      </c>
      <c r="P1027" s="108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  <c r="AY1027" s="3"/>
      <c r="AZ1027" s="3"/>
      <c r="BA1027" s="3"/>
      <c r="BB1027" s="3"/>
      <c r="BC1027" s="3"/>
      <c r="BD1027" s="3"/>
      <c r="BE1027" s="3"/>
      <c r="BF1027" s="3"/>
      <c r="BG1027" s="3"/>
      <c r="BH1027" s="3"/>
      <c r="BI1027" s="3"/>
      <c r="BJ1027" s="3"/>
      <c r="BK1027" s="3"/>
      <c r="BL1027" s="3"/>
      <c r="BM1027" s="63"/>
    </row>
    <row r="1028" spans="1:65">
      <c r="A1028" s="35"/>
      <c r="B1028" s="3" t="s">
        <v>236</v>
      </c>
      <c r="C1028" s="33"/>
      <c r="D1028" s="13">
        <v>-2.6361730355065949E-2</v>
      </c>
      <c r="E1028" s="13">
        <v>-4.583449574796461E-2</v>
      </c>
      <c r="F1028" s="13">
        <v>-0.18863477529588824</v>
      </c>
      <c r="G1028" s="13">
        <v>9.8047604099564589E-2</v>
      </c>
      <c r="H1028" s="13">
        <v>-7.5043643837312546E-2</v>
      </c>
      <c r="I1028" s="13">
        <v>-0.16158926780575111</v>
      </c>
      <c r="J1028" s="13">
        <v>-0.18863477529588824</v>
      </c>
      <c r="K1028" s="13">
        <v>0.15754772057786592</v>
      </c>
      <c r="L1028" s="13">
        <v>-4.7253243629561403E-3</v>
      </c>
      <c r="M1028" s="13">
        <v>7.911574885646866E-2</v>
      </c>
      <c r="N1028" s="13">
        <v>8.63416414006275E-2</v>
      </c>
      <c r="O1028" s="13">
        <v>8.1820299605482205E-2</v>
      </c>
      <c r="P1028" s="108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  <c r="AY1028" s="3"/>
      <c r="AZ1028" s="3"/>
      <c r="BA1028" s="3"/>
      <c r="BB1028" s="3"/>
      <c r="BC1028" s="3"/>
      <c r="BD1028" s="3"/>
      <c r="BE1028" s="3"/>
      <c r="BF1028" s="3"/>
      <c r="BG1028" s="3"/>
      <c r="BH1028" s="3"/>
      <c r="BI1028" s="3"/>
      <c r="BJ1028" s="3"/>
      <c r="BK1028" s="3"/>
      <c r="BL1028" s="3"/>
      <c r="BM1028" s="63"/>
    </row>
    <row r="1029" spans="1:65">
      <c r="A1029" s="35"/>
      <c r="B1029" s="54" t="s">
        <v>237</v>
      </c>
      <c r="C1029" s="55"/>
      <c r="D1029" s="53" t="s">
        <v>238</v>
      </c>
      <c r="E1029" s="53">
        <v>0.78</v>
      </c>
      <c r="F1029" s="53">
        <v>2.12</v>
      </c>
      <c r="G1029" s="53">
        <v>0.56999999999999995</v>
      </c>
      <c r="H1029" s="53">
        <v>1.05</v>
      </c>
      <c r="I1029" s="53">
        <v>1.86</v>
      </c>
      <c r="J1029" s="53" t="s">
        <v>238</v>
      </c>
      <c r="K1029" s="53">
        <v>1.1299999999999999</v>
      </c>
      <c r="L1029" s="53">
        <v>0.39</v>
      </c>
      <c r="M1029" s="53">
        <v>0.39</v>
      </c>
      <c r="N1029" s="53">
        <v>0.46</v>
      </c>
      <c r="O1029" s="53">
        <v>0.42</v>
      </c>
      <c r="P1029" s="108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  <c r="AY1029" s="3"/>
      <c r="AZ1029" s="3"/>
      <c r="BA1029" s="3"/>
      <c r="BB1029" s="3"/>
      <c r="BC1029" s="3"/>
      <c r="BD1029" s="3"/>
      <c r="BE1029" s="3"/>
      <c r="BF1029" s="3"/>
      <c r="BG1029" s="3"/>
      <c r="BH1029" s="3"/>
      <c r="BI1029" s="3"/>
      <c r="BJ1029" s="3"/>
      <c r="BK1029" s="3"/>
      <c r="BL1029" s="3"/>
      <c r="BM1029" s="63"/>
    </row>
    <row r="1030" spans="1:65">
      <c r="B1030" s="36" t="s">
        <v>342</v>
      </c>
      <c r="C1030" s="20"/>
      <c r="D1030" s="31"/>
      <c r="E1030" s="31"/>
      <c r="F1030" s="31"/>
      <c r="G1030" s="31"/>
      <c r="H1030" s="31"/>
      <c r="I1030" s="31"/>
      <c r="J1030" s="31"/>
      <c r="K1030" s="31"/>
      <c r="L1030" s="31"/>
      <c r="M1030" s="31"/>
      <c r="N1030" s="31"/>
      <c r="O1030" s="31"/>
      <c r="BM1030" s="63"/>
    </row>
    <row r="1031" spans="1:65">
      <c r="BM1031" s="63"/>
    </row>
    <row r="1032" spans="1:65" ht="15">
      <c r="B1032" s="37" t="s">
        <v>576</v>
      </c>
      <c r="BM1032" s="32" t="s">
        <v>67</v>
      </c>
    </row>
    <row r="1033" spans="1:65" ht="15">
      <c r="A1033" s="28" t="s">
        <v>27</v>
      </c>
      <c r="B1033" s="18" t="s">
        <v>115</v>
      </c>
      <c r="C1033" s="15" t="s">
        <v>116</v>
      </c>
      <c r="D1033" s="16" t="s">
        <v>228</v>
      </c>
      <c r="E1033" s="17" t="s">
        <v>228</v>
      </c>
      <c r="F1033" s="17" t="s">
        <v>228</v>
      </c>
      <c r="G1033" s="17" t="s">
        <v>228</v>
      </c>
      <c r="H1033" s="17" t="s">
        <v>228</v>
      </c>
      <c r="I1033" s="17" t="s">
        <v>228</v>
      </c>
      <c r="J1033" s="17" t="s">
        <v>228</v>
      </c>
      <c r="K1033" s="17" t="s">
        <v>228</v>
      </c>
      <c r="L1033" s="17" t="s">
        <v>228</v>
      </c>
      <c r="M1033" s="17" t="s">
        <v>228</v>
      </c>
      <c r="N1033" s="17" t="s">
        <v>228</v>
      </c>
      <c r="O1033" s="17" t="s">
        <v>228</v>
      </c>
      <c r="P1033" s="17" t="s">
        <v>228</v>
      </c>
      <c r="Q1033" s="17" t="s">
        <v>228</v>
      </c>
      <c r="R1033" s="17" t="s">
        <v>228</v>
      </c>
      <c r="S1033" s="17" t="s">
        <v>228</v>
      </c>
      <c r="T1033" s="17" t="s">
        <v>228</v>
      </c>
      <c r="U1033" s="17" t="s">
        <v>228</v>
      </c>
      <c r="V1033" s="17" t="s">
        <v>228</v>
      </c>
      <c r="W1033" s="17" t="s">
        <v>228</v>
      </c>
      <c r="X1033" s="17" t="s">
        <v>228</v>
      </c>
      <c r="Y1033" s="17" t="s">
        <v>228</v>
      </c>
      <c r="Z1033" s="17" t="s">
        <v>228</v>
      </c>
      <c r="AA1033" s="17" t="s">
        <v>228</v>
      </c>
      <c r="AB1033" s="17" t="s">
        <v>228</v>
      </c>
      <c r="AC1033" s="108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  <c r="AY1033" s="3"/>
      <c r="AZ1033" s="3"/>
      <c r="BA1033" s="3"/>
      <c r="BB1033" s="3"/>
      <c r="BC1033" s="3"/>
      <c r="BD1033" s="3"/>
      <c r="BE1033" s="3"/>
      <c r="BF1033" s="3"/>
      <c r="BG1033" s="3"/>
      <c r="BH1033" s="3"/>
      <c r="BI1033" s="3"/>
      <c r="BJ1033" s="3"/>
      <c r="BK1033" s="3"/>
      <c r="BL1033" s="3"/>
      <c r="BM1033" s="32">
        <v>1</v>
      </c>
    </row>
    <row r="1034" spans="1:65">
      <c r="A1034" s="35"/>
      <c r="B1034" s="19" t="s">
        <v>229</v>
      </c>
      <c r="C1034" s="8" t="s">
        <v>229</v>
      </c>
      <c r="D1034" s="105" t="s">
        <v>241</v>
      </c>
      <c r="E1034" s="107" t="s">
        <v>242</v>
      </c>
      <c r="F1034" s="107" t="s">
        <v>243</v>
      </c>
      <c r="G1034" s="107" t="s">
        <v>244</v>
      </c>
      <c r="H1034" s="107" t="s">
        <v>245</v>
      </c>
      <c r="I1034" s="107" t="s">
        <v>246</v>
      </c>
      <c r="J1034" s="107" t="s">
        <v>247</v>
      </c>
      <c r="K1034" s="107" t="s">
        <v>250</v>
      </c>
      <c r="L1034" s="107" t="s">
        <v>253</v>
      </c>
      <c r="M1034" s="107" t="s">
        <v>256</v>
      </c>
      <c r="N1034" s="107" t="s">
        <v>260</v>
      </c>
      <c r="O1034" s="107" t="s">
        <v>261</v>
      </c>
      <c r="P1034" s="107" t="s">
        <v>262</v>
      </c>
      <c r="Q1034" s="107" t="s">
        <v>264</v>
      </c>
      <c r="R1034" s="107" t="s">
        <v>265</v>
      </c>
      <c r="S1034" s="107" t="s">
        <v>267</v>
      </c>
      <c r="T1034" s="107" t="s">
        <v>268</v>
      </c>
      <c r="U1034" s="107" t="s">
        <v>287</v>
      </c>
      <c r="V1034" s="107" t="s">
        <v>270</v>
      </c>
      <c r="W1034" s="107" t="s">
        <v>271</v>
      </c>
      <c r="X1034" s="107" t="s">
        <v>272</v>
      </c>
      <c r="Y1034" s="107" t="s">
        <v>273</v>
      </c>
      <c r="Z1034" s="107" t="s">
        <v>274</v>
      </c>
      <c r="AA1034" s="107" t="s">
        <v>276</v>
      </c>
      <c r="AB1034" s="107" t="s">
        <v>279</v>
      </c>
      <c r="AC1034" s="108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  <c r="AY1034" s="3"/>
      <c r="AZ1034" s="3"/>
      <c r="BA1034" s="3"/>
      <c r="BB1034" s="3"/>
      <c r="BC1034" s="3"/>
      <c r="BD1034" s="3"/>
      <c r="BE1034" s="3"/>
      <c r="BF1034" s="3"/>
      <c r="BG1034" s="3"/>
      <c r="BH1034" s="3"/>
      <c r="BI1034" s="3"/>
      <c r="BJ1034" s="3"/>
      <c r="BK1034" s="3"/>
      <c r="BL1034" s="3"/>
      <c r="BM1034" s="32" t="s">
        <v>3</v>
      </c>
    </row>
    <row r="1035" spans="1:65">
      <c r="A1035" s="35"/>
      <c r="B1035" s="19"/>
      <c r="C1035" s="8"/>
      <c r="D1035" s="9" t="s">
        <v>303</v>
      </c>
      <c r="E1035" s="10" t="s">
        <v>304</v>
      </c>
      <c r="F1035" s="10" t="s">
        <v>303</v>
      </c>
      <c r="G1035" s="10" t="s">
        <v>303</v>
      </c>
      <c r="H1035" s="10" t="s">
        <v>304</v>
      </c>
      <c r="I1035" s="10" t="s">
        <v>304</v>
      </c>
      <c r="J1035" s="10" t="s">
        <v>303</v>
      </c>
      <c r="K1035" s="10" t="s">
        <v>303</v>
      </c>
      <c r="L1035" s="10" t="s">
        <v>303</v>
      </c>
      <c r="M1035" s="10" t="s">
        <v>303</v>
      </c>
      <c r="N1035" s="10" t="s">
        <v>304</v>
      </c>
      <c r="O1035" s="10" t="s">
        <v>304</v>
      </c>
      <c r="P1035" s="10" t="s">
        <v>303</v>
      </c>
      <c r="Q1035" s="10" t="s">
        <v>303</v>
      </c>
      <c r="R1035" s="10" t="s">
        <v>305</v>
      </c>
      <c r="S1035" s="10" t="s">
        <v>304</v>
      </c>
      <c r="T1035" s="10" t="s">
        <v>304</v>
      </c>
      <c r="U1035" s="10" t="s">
        <v>304</v>
      </c>
      <c r="V1035" s="10" t="s">
        <v>303</v>
      </c>
      <c r="W1035" s="10" t="s">
        <v>304</v>
      </c>
      <c r="X1035" s="10" t="s">
        <v>303</v>
      </c>
      <c r="Y1035" s="10" t="s">
        <v>305</v>
      </c>
      <c r="Z1035" s="10" t="s">
        <v>304</v>
      </c>
      <c r="AA1035" s="10" t="s">
        <v>304</v>
      </c>
      <c r="AB1035" s="10" t="s">
        <v>303</v>
      </c>
      <c r="AC1035" s="108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  <c r="AY1035" s="3"/>
      <c r="AZ1035" s="3"/>
      <c r="BA1035" s="3"/>
      <c r="BB1035" s="3"/>
      <c r="BC1035" s="3"/>
      <c r="BD1035" s="3"/>
      <c r="BE1035" s="3"/>
      <c r="BF1035" s="3"/>
      <c r="BG1035" s="3"/>
      <c r="BH1035" s="3"/>
      <c r="BI1035" s="3"/>
      <c r="BJ1035" s="3"/>
      <c r="BK1035" s="3"/>
      <c r="BL1035" s="3"/>
      <c r="BM1035" s="32">
        <v>2</v>
      </c>
    </row>
    <row r="1036" spans="1:65">
      <c r="A1036" s="35"/>
      <c r="B1036" s="19"/>
      <c r="C1036" s="8"/>
      <c r="D1036" s="29" t="s">
        <v>306</v>
      </c>
      <c r="E1036" s="29" t="s">
        <v>307</v>
      </c>
      <c r="F1036" s="29" t="s">
        <v>306</v>
      </c>
      <c r="G1036" s="29" t="s">
        <v>306</v>
      </c>
      <c r="H1036" s="29" t="s">
        <v>306</v>
      </c>
      <c r="I1036" s="29" t="s">
        <v>306</v>
      </c>
      <c r="J1036" s="29" t="s">
        <v>306</v>
      </c>
      <c r="K1036" s="29" t="s">
        <v>306</v>
      </c>
      <c r="L1036" s="29" t="s">
        <v>121</v>
      </c>
      <c r="M1036" s="29" t="s">
        <v>121</v>
      </c>
      <c r="N1036" s="29" t="s">
        <v>308</v>
      </c>
      <c r="O1036" s="29" t="s">
        <v>309</v>
      </c>
      <c r="P1036" s="29" t="s">
        <v>306</v>
      </c>
      <c r="Q1036" s="29" t="s">
        <v>294</v>
      </c>
      <c r="R1036" s="29" t="s">
        <v>306</v>
      </c>
      <c r="S1036" s="29" t="s">
        <v>307</v>
      </c>
      <c r="T1036" s="29" t="s">
        <v>309</v>
      </c>
      <c r="U1036" s="29" t="s">
        <v>121</v>
      </c>
      <c r="V1036" s="29" t="s">
        <v>306</v>
      </c>
      <c r="W1036" s="29" t="s">
        <v>308</v>
      </c>
      <c r="X1036" s="29" t="s">
        <v>284</v>
      </c>
      <c r="Y1036" s="29" t="s">
        <v>308</v>
      </c>
      <c r="Z1036" s="29" t="s">
        <v>308</v>
      </c>
      <c r="AA1036" s="29" t="s">
        <v>306</v>
      </c>
      <c r="AB1036" s="29" t="s">
        <v>309</v>
      </c>
      <c r="AC1036" s="108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  <c r="AY1036" s="3"/>
      <c r="AZ1036" s="3"/>
      <c r="BA1036" s="3"/>
      <c r="BB1036" s="3"/>
      <c r="BC1036" s="3"/>
      <c r="BD1036" s="3"/>
      <c r="BE1036" s="3"/>
      <c r="BF1036" s="3"/>
      <c r="BG1036" s="3"/>
      <c r="BH1036" s="3"/>
      <c r="BI1036" s="3"/>
      <c r="BJ1036" s="3"/>
      <c r="BK1036" s="3"/>
      <c r="BL1036" s="3"/>
      <c r="BM1036" s="32">
        <v>2</v>
      </c>
    </row>
    <row r="1037" spans="1:65">
      <c r="A1037" s="35"/>
      <c r="B1037" s="18">
        <v>1</v>
      </c>
      <c r="C1037" s="14">
        <v>1</v>
      </c>
      <c r="D1037" s="22">
        <v>0.17</v>
      </c>
      <c r="E1037" s="100" t="s">
        <v>98</v>
      </c>
      <c r="F1037" s="23">
        <v>0.19</v>
      </c>
      <c r="G1037" s="22">
        <v>0.17</v>
      </c>
      <c r="H1037" s="23">
        <v>0.16700000000000001</v>
      </c>
      <c r="I1037" s="100">
        <v>0.12</v>
      </c>
      <c r="J1037" s="23">
        <v>0.20501</v>
      </c>
      <c r="K1037" s="22">
        <v>0.22</v>
      </c>
      <c r="L1037" s="100">
        <v>0.2</v>
      </c>
      <c r="M1037" s="100">
        <v>0.2</v>
      </c>
      <c r="N1037" s="22">
        <v>0.16</v>
      </c>
      <c r="O1037" s="22">
        <v>0.19789202521075505</v>
      </c>
      <c r="P1037" s="22">
        <v>0.2</v>
      </c>
      <c r="Q1037" s="22">
        <v>0.23</v>
      </c>
      <c r="R1037" s="100" t="s">
        <v>109</v>
      </c>
      <c r="S1037" s="100">
        <v>0.28000000000000003</v>
      </c>
      <c r="T1037" s="22">
        <v>0.18</v>
      </c>
      <c r="U1037" s="22">
        <v>0.20613668384355893</v>
      </c>
      <c r="V1037" s="22">
        <v>0.19</v>
      </c>
      <c r="W1037" s="22">
        <v>0.18</v>
      </c>
      <c r="X1037" s="100" t="s">
        <v>99</v>
      </c>
      <c r="Y1037" s="100" t="s">
        <v>108</v>
      </c>
      <c r="Z1037" s="22">
        <v>0.2</v>
      </c>
      <c r="AA1037" s="22">
        <v>0.19</v>
      </c>
      <c r="AB1037" s="22">
        <v>0.2</v>
      </c>
      <c r="AC1037" s="108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  <c r="AY1037" s="3"/>
      <c r="AZ1037" s="3"/>
      <c r="BA1037" s="3"/>
      <c r="BB1037" s="3"/>
      <c r="BC1037" s="3"/>
      <c r="BD1037" s="3"/>
      <c r="BE1037" s="3"/>
      <c r="BF1037" s="3"/>
      <c r="BG1037" s="3"/>
      <c r="BH1037" s="3"/>
      <c r="BI1037" s="3"/>
      <c r="BJ1037" s="3"/>
      <c r="BK1037" s="3"/>
      <c r="BL1037" s="3"/>
      <c r="BM1037" s="32">
        <v>1</v>
      </c>
    </row>
    <row r="1038" spans="1:65">
      <c r="A1038" s="35"/>
      <c r="B1038" s="19">
        <v>1</v>
      </c>
      <c r="C1038" s="8">
        <v>2</v>
      </c>
      <c r="D1038" s="10">
        <v>0.19</v>
      </c>
      <c r="E1038" s="101" t="s">
        <v>98</v>
      </c>
      <c r="F1038" s="25">
        <v>0.18</v>
      </c>
      <c r="G1038" s="10">
        <v>0.15</v>
      </c>
      <c r="H1038" s="25">
        <v>0.23200000000000001</v>
      </c>
      <c r="I1038" s="101">
        <v>0.11</v>
      </c>
      <c r="J1038" s="25">
        <v>0.21848999999999999</v>
      </c>
      <c r="K1038" s="10">
        <v>0.19</v>
      </c>
      <c r="L1038" s="101">
        <v>0.2</v>
      </c>
      <c r="M1038" s="101">
        <v>0.2</v>
      </c>
      <c r="N1038" s="10">
        <v>0.17</v>
      </c>
      <c r="O1038" s="10">
        <v>0.23181322723988598</v>
      </c>
      <c r="P1038" s="10">
        <v>0.19</v>
      </c>
      <c r="Q1038" s="10">
        <v>0.23</v>
      </c>
      <c r="R1038" s="101" t="s">
        <v>109</v>
      </c>
      <c r="S1038" s="101">
        <v>0.24</v>
      </c>
      <c r="T1038" s="10">
        <v>0.12</v>
      </c>
      <c r="U1038" s="10">
        <v>0.20668512034982084</v>
      </c>
      <c r="V1038" s="10">
        <v>0.18</v>
      </c>
      <c r="W1038" s="10">
        <v>0.19</v>
      </c>
      <c r="X1038" s="101" t="s">
        <v>99</v>
      </c>
      <c r="Y1038" s="101" t="s">
        <v>108</v>
      </c>
      <c r="Z1038" s="10">
        <v>0.2</v>
      </c>
      <c r="AA1038" s="10">
        <v>0.18</v>
      </c>
      <c r="AB1038" s="10">
        <v>0.2</v>
      </c>
      <c r="AC1038" s="108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  <c r="AY1038" s="3"/>
      <c r="AZ1038" s="3"/>
      <c r="BA1038" s="3"/>
      <c r="BB1038" s="3"/>
      <c r="BC1038" s="3"/>
      <c r="BD1038" s="3"/>
      <c r="BE1038" s="3"/>
      <c r="BF1038" s="3"/>
      <c r="BG1038" s="3"/>
      <c r="BH1038" s="3"/>
      <c r="BI1038" s="3"/>
      <c r="BJ1038" s="3"/>
      <c r="BK1038" s="3"/>
      <c r="BL1038" s="3"/>
      <c r="BM1038" s="32" t="e">
        <v>#N/A</v>
      </c>
    </row>
    <row r="1039" spans="1:65">
      <c r="A1039" s="35"/>
      <c r="B1039" s="19">
        <v>1</v>
      </c>
      <c r="C1039" s="8">
        <v>3</v>
      </c>
      <c r="D1039" s="10">
        <v>0.17</v>
      </c>
      <c r="E1039" s="101" t="s">
        <v>98</v>
      </c>
      <c r="F1039" s="25">
        <v>0.19</v>
      </c>
      <c r="G1039" s="10">
        <v>0.15</v>
      </c>
      <c r="H1039" s="25">
        <v>0.23799999999999999</v>
      </c>
      <c r="I1039" s="102">
        <v>0.09</v>
      </c>
      <c r="J1039" s="104">
        <v>0.16678999999999999</v>
      </c>
      <c r="K1039" s="25">
        <v>0.2</v>
      </c>
      <c r="L1039" s="103">
        <v>0.2</v>
      </c>
      <c r="M1039" s="103">
        <v>0.2</v>
      </c>
      <c r="N1039" s="11">
        <v>0.16</v>
      </c>
      <c r="O1039" s="11">
        <v>0.24262183479847801</v>
      </c>
      <c r="P1039" s="11">
        <v>0.2</v>
      </c>
      <c r="Q1039" s="11">
        <v>0.2</v>
      </c>
      <c r="R1039" s="103" t="s">
        <v>109</v>
      </c>
      <c r="S1039" s="103">
        <v>0.2</v>
      </c>
      <c r="T1039" s="11">
        <v>0.19</v>
      </c>
      <c r="U1039" s="11">
        <v>0.20293025626845684</v>
      </c>
      <c r="V1039" s="11">
        <v>0.17</v>
      </c>
      <c r="W1039" s="11">
        <v>0.18</v>
      </c>
      <c r="X1039" s="103" t="s">
        <v>99</v>
      </c>
      <c r="Y1039" s="11"/>
      <c r="Z1039" s="11">
        <v>0.2</v>
      </c>
      <c r="AA1039" s="11">
        <v>0.19</v>
      </c>
      <c r="AB1039" s="11">
        <v>0.23</v>
      </c>
      <c r="AC1039" s="108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  <c r="AY1039" s="3"/>
      <c r="AZ1039" s="3"/>
      <c r="BA1039" s="3"/>
      <c r="BB1039" s="3"/>
      <c r="BC1039" s="3"/>
      <c r="BD1039" s="3"/>
      <c r="BE1039" s="3"/>
      <c r="BF1039" s="3"/>
      <c r="BG1039" s="3"/>
      <c r="BH1039" s="3"/>
      <c r="BI1039" s="3"/>
      <c r="BJ1039" s="3"/>
      <c r="BK1039" s="3"/>
      <c r="BL1039" s="3"/>
      <c r="BM1039" s="32">
        <v>16</v>
      </c>
    </row>
    <row r="1040" spans="1:65">
      <c r="A1040" s="35"/>
      <c r="B1040" s="19">
        <v>1</v>
      </c>
      <c r="C1040" s="8">
        <v>4</v>
      </c>
      <c r="D1040" s="10">
        <v>0.18</v>
      </c>
      <c r="E1040" s="101" t="s">
        <v>98</v>
      </c>
      <c r="F1040" s="25">
        <v>0.2</v>
      </c>
      <c r="G1040" s="10">
        <v>0.2</v>
      </c>
      <c r="H1040" s="25">
        <v>0.13600000000000001</v>
      </c>
      <c r="I1040" s="101">
        <v>0.12</v>
      </c>
      <c r="J1040" s="25">
        <v>0.18942999999999999</v>
      </c>
      <c r="K1040" s="25">
        <v>0.22</v>
      </c>
      <c r="L1040" s="103">
        <v>0.2</v>
      </c>
      <c r="M1040" s="103">
        <v>0.2</v>
      </c>
      <c r="N1040" s="11">
        <v>0.17</v>
      </c>
      <c r="O1040" s="11">
        <v>0.19618238043223396</v>
      </c>
      <c r="P1040" s="11">
        <v>0.23</v>
      </c>
      <c r="Q1040" s="104">
        <v>0.33</v>
      </c>
      <c r="R1040" s="103" t="s">
        <v>109</v>
      </c>
      <c r="S1040" s="103">
        <v>0.38</v>
      </c>
      <c r="T1040" s="11">
        <v>0.22</v>
      </c>
      <c r="U1040" s="11">
        <v>0.20717953163680713</v>
      </c>
      <c r="V1040" s="11">
        <v>0.2</v>
      </c>
      <c r="W1040" s="11">
        <v>0.17</v>
      </c>
      <c r="X1040" s="103" t="s">
        <v>99</v>
      </c>
      <c r="Y1040" s="103" t="s">
        <v>108</v>
      </c>
      <c r="Z1040" s="11">
        <v>0.2</v>
      </c>
      <c r="AA1040" s="11">
        <v>0.2</v>
      </c>
      <c r="AB1040" s="11">
        <v>0.2</v>
      </c>
      <c r="AC1040" s="108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  <c r="AY1040" s="3"/>
      <c r="AZ1040" s="3"/>
      <c r="BA1040" s="3"/>
      <c r="BB1040" s="3"/>
      <c r="BC1040" s="3"/>
      <c r="BD1040" s="3"/>
      <c r="BE1040" s="3"/>
      <c r="BF1040" s="3"/>
      <c r="BG1040" s="3"/>
      <c r="BH1040" s="3"/>
      <c r="BI1040" s="3"/>
      <c r="BJ1040" s="3"/>
      <c r="BK1040" s="3"/>
      <c r="BL1040" s="3"/>
      <c r="BM1040" s="32">
        <v>0.19326905639234188</v>
      </c>
    </row>
    <row r="1041" spans="1:65">
      <c r="A1041" s="35"/>
      <c r="B1041" s="19">
        <v>1</v>
      </c>
      <c r="C1041" s="8">
        <v>5</v>
      </c>
      <c r="D1041" s="10">
        <v>0.17</v>
      </c>
      <c r="E1041" s="101" t="s">
        <v>98</v>
      </c>
      <c r="F1041" s="10">
        <v>0.19</v>
      </c>
      <c r="G1041" s="10">
        <v>0.18</v>
      </c>
      <c r="H1041" s="10">
        <v>0.24699999999999997</v>
      </c>
      <c r="I1041" s="101">
        <v>0.12</v>
      </c>
      <c r="J1041" s="10">
        <v>0.20616999999999999</v>
      </c>
      <c r="K1041" s="10">
        <v>0.2</v>
      </c>
      <c r="L1041" s="101">
        <v>0.2</v>
      </c>
      <c r="M1041" s="101">
        <v>0.2</v>
      </c>
      <c r="N1041" s="10">
        <v>0.19</v>
      </c>
      <c r="O1041" s="10">
        <v>0.18984135680549502</v>
      </c>
      <c r="P1041" s="10">
        <v>0.22</v>
      </c>
      <c r="Q1041" s="10">
        <v>0.2</v>
      </c>
      <c r="R1041" s="101" t="s">
        <v>109</v>
      </c>
      <c r="S1041" s="101">
        <v>0.26</v>
      </c>
      <c r="T1041" s="10">
        <v>0.22</v>
      </c>
      <c r="U1041" s="10">
        <v>0.19805640344458364</v>
      </c>
      <c r="V1041" s="10">
        <v>0.17</v>
      </c>
      <c r="W1041" s="10">
        <v>0.2</v>
      </c>
      <c r="X1041" s="101" t="s">
        <v>99</v>
      </c>
      <c r="Y1041" s="101" t="s">
        <v>108</v>
      </c>
      <c r="Z1041" s="10">
        <v>0.2</v>
      </c>
      <c r="AA1041" s="10">
        <v>0.2</v>
      </c>
      <c r="AB1041" s="10">
        <v>0.17</v>
      </c>
      <c r="AC1041" s="108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  <c r="AY1041" s="3"/>
      <c r="AZ1041" s="3"/>
      <c r="BA1041" s="3"/>
      <c r="BB1041" s="3"/>
      <c r="BC1041" s="3"/>
      <c r="BD1041" s="3"/>
      <c r="BE1041" s="3"/>
      <c r="BF1041" s="3"/>
      <c r="BG1041" s="3"/>
      <c r="BH1041" s="3"/>
      <c r="BI1041" s="3"/>
      <c r="BJ1041" s="3"/>
      <c r="BK1041" s="3"/>
      <c r="BL1041" s="3"/>
      <c r="BM1041" s="32">
        <v>64</v>
      </c>
    </row>
    <row r="1042" spans="1:65">
      <c r="A1042" s="35"/>
      <c r="B1042" s="19">
        <v>1</v>
      </c>
      <c r="C1042" s="8">
        <v>6</v>
      </c>
      <c r="D1042" s="10">
        <v>0.16</v>
      </c>
      <c r="E1042" s="101" t="s">
        <v>98</v>
      </c>
      <c r="F1042" s="10">
        <v>0.19</v>
      </c>
      <c r="G1042" s="10">
        <v>0.2</v>
      </c>
      <c r="H1042" s="10">
        <v>0.158</v>
      </c>
      <c r="I1042" s="101">
        <v>0.13</v>
      </c>
      <c r="J1042" s="10">
        <v>0.20635000000000001</v>
      </c>
      <c r="K1042" s="10">
        <v>0.2</v>
      </c>
      <c r="L1042" s="101">
        <v>0.2</v>
      </c>
      <c r="M1042" s="101">
        <v>0.2</v>
      </c>
      <c r="N1042" s="10">
        <v>0.18</v>
      </c>
      <c r="O1042" s="10">
        <v>0.21936733288015203</v>
      </c>
      <c r="P1042" s="10">
        <v>0.2</v>
      </c>
      <c r="Q1042" s="10">
        <v>0.15</v>
      </c>
      <c r="R1042" s="101" t="s">
        <v>109</v>
      </c>
      <c r="S1042" s="101">
        <v>0.27</v>
      </c>
      <c r="T1042" s="10">
        <v>0.2</v>
      </c>
      <c r="U1042" s="102">
        <v>0.1882727004628022</v>
      </c>
      <c r="V1042" s="10">
        <v>0.18</v>
      </c>
      <c r="W1042" s="10">
        <v>0.16</v>
      </c>
      <c r="X1042" s="101" t="s">
        <v>99</v>
      </c>
      <c r="Y1042" s="101" t="s">
        <v>108</v>
      </c>
      <c r="Z1042" s="102">
        <v>0.3</v>
      </c>
      <c r="AA1042" s="10">
        <v>0.19</v>
      </c>
      <c r="AB1042" s="10">
        <v>0.21</v>
      </c>
      <c r="AC1042" s="108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  <c r="AY1042" s="3"/>
      <c r="AZ1042" s="3"/>
      <c r="BA1042" s="3"/>
      <c r="BB1042" s="3"/>
      <c r="BC1042" s="3"/>
      <c r="BD1042" s="3"/>
      <c r="BE1042" s="3"/>
      <c r="BF1042" s="3"/>
      <c r="BG1042" s="3"/>
      <c r="BH1042" s="3"/>
      <c r="BI1042" s="3"/>
      <c r="BJ1042" s="3"/>
      <c r="BK1042" s="3"/>
      <c r="BL1042" s="3"/>
      <c r="BM1042" s="63"/>
    </row>
    <row r="1043" spans="1:65">
      <c r="A1043" s="35"/>
      <c r="B1043" s="20" t="s">
        <v>233</v>
      </c>
      <c r="C1043" s="12"/>
      <c r="D1043" s="26">
        <v>0.17333333333333334</v>
      </c>
      <c r="E1043" s="26" t="s">
        <v>678</v>
      </c>
      <c r="F1043" s="26">
        <v>0.18999999999999997</v>
      </c>
      <c r="G1043" s="26">
        <v>0.17499999999999996</v>
      </c>
      <c r="H1043" s="26">
        <v>0.19633333333333333</v>
      </c>
      <c r="I1043" s="26">
        <v>0.11499999999999999</v>
      </c>
      <c r="J1043" s="26">
        <v>0.19870666666666667</v>
      </c>
      <c r="K1043" s="26">
        <v>0.20499999999999999</v>
      </c>
      <c r="L1043" s="26">
        <v>0.19999999999999998</v>
      </c>
      <c r="M1043" s="26">
        <v>0.19999999999999998</v>
      </c>
      <c r="N1043" s="26">
        <v>0.17166666666666666</v>
      </c>
      <c r="O1043" s="26">
        <v>0.21295302622783333</v>
      </c>
      <c r="P1043" s="26">
        <v>0.20666666666666667</v>
      </c>
      <c r="Q1043" s="26">
        <v>0.2233333333333333</v>
      </c>
      <c r="R1043" s="26" t="s">
        <v>678</v>
      </c>
      <c r="S1043" s="26">
        <v>0.27166666666666667</v>
      </c>
      <c r="T1043" s="26">
        <v>0.18833333333333332</v>
      </c>
      <c r="U1043" s="26">
        <v>0.20154344933433824</v>
      </c>
      <c r="V1043" s="26">
        <v>0.18166666666666667</v>
      </c>
      <c r="W1043" s="26">
        <v>0.18000000000000002</v>
      </c>
      <c r="X1043" s="26" t="s">
        <v>678</v>
      </c>
      <c r="Y1043" s="26" t="s">
        <v>678</v>
      </c>
      <c r="Z1043" s="26">
        <v>0.21666666666666667</v>
      </c>
      <c r="AA1043" s="26">
        <v>0.19166666666666665</v>
      </c>
      <c r="AB1043" s="26">
        <v>0.20166666666666666</v>
      </c>
      <c r="AC1043" s="108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  <c r="AY1043" s="3"/>
      <c r="AZ1043" s="3"/>
      <c r="BA1043" s="3"/>
      <c r="BB1043" s="3"/>
      <c r="BC1043" s="3"/>
      <c r="BD1043" s="3"/>
      <c r="BE1043" s="3"/>
      <c r="BF1043" s="3"/>
      <c r="BG1043" s="3"/>
      <c r="BH1043" s="3"/>
      <c r="BI1043" s="3"/>
      <c r="BJ1043" s="3"/>
      <c r="BK1043" s="3"/>
      <c r="BL1043" s="3"/>
      <c r="BM1043" s="63"/>
    </row>
    <row r="1044" spans="1:65">
      <c r="A1044" s="35"/>
      <c r="B1044" s="3" t="s">
        <v>234</v>
      </c>
      <c r="C1044" s="33"/>
      <c r="D1044" s="11">
        <v>0.17</v>
      </c>
      <c r="E1044" s="11" t="s">
        <v>678</v>
      </c>
      <c r="F1044" s="11">
        <v>0.19</v>
      </c>
      <c r="G1044" s="11">
        <v>0.17499999999999999</v>
      </c>
      <c r="H1044" s="11">
        <v>0.19950000000000001</v>
      </c>
      <c r="I1044" s="11">
        <v>0.12</v>
      </c>
      <c r="J1044" s="11">
        <v>0.20558999999999999</v>
      </c>
      <c r="K1044" s="11">
        <v>0.2</v>
      </c>
      <c r="L1044" s="11">
        <v>0.2</v>
      </c>
      <c r="M1044" s="11">
        <v>0.2</v>
      </c>
      <c r="N1044" s="11">
        <v>0.17</v>
      </c>
      <c r="O1044" s="11">
        <v>0.20862967904545354</v>
      </c>
      <c r="P1044" s="11">
        <v>0.2</v>
      </c>
      <c r="Q1044" s="11">
        <v>0.21500000000000002</v>
      </c>
      <c r="R1044" s="11" t="s">
        <v>678</v>
      </c>
      <c r="S1044" s="11">
        <v>0.26500000000000001</v>
      </c>
      <c r="T1044" s="11">
        <v>0.19500000000000001</v>
      </c>
      <c r="U1044" s="11">
        <v>0.20453347005600789</v>
      </c>
      <c r="V1044" s="11">
        <v>0.18</v>
      </c>
      <c r="W1044" s="11">
        <v>0.18</v>
      </c>
      <c r="X1044" s="11" t="s">
        <v>678</v>
      </c>
      <c r="Y1044" s="11" t="s">
        <v>678</v>
      </c>
      <c r="Z1044" s="11">
        <v>0.2</v>
      </c>
      <c r="AA1044" s="11">
        <v>0.19</v>
      </c>
      <c r="AB1044" s="11">
        <v>0.2</v>
      </c>
      <c r="AC1044" s="108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  <c r="AY1044" s="3"/>
      <c r="AZ1044" s="3"/>
      <c r="BA1044" s="3"/>
      <c r="BB1044" s="3"/>
      <c r="BC1044" s="3"/>
      <c r="BD1044" s="3"/>
      <c r="BE1044" s="3"/>
      <c r="BF1044" s="3"/>
      <c r="BG1044" s="3"/>
      <c r="BH1044" s="3"/>
      <c r="BI1044" s="3"/>
      <c r="BJ1044" s="3"/>
      <c r="BK1044" s="3"/>
      <c r="BL1044" s="3"/>
      <c r="BM1044" s="63"/>
    </row>
    <row r="1045" spans="1:65">
      <c r="A1045" s="35"/>
      <c r="B1045" s="3" t="s">
        <v>235</v>
      </c>
      <c r="C1045" s="33"/>
      <c r="D1045" s="27">
        <v>1.0327955589886442E-2</v>
      </c>
      <c r="E1045" s="27" t="s">
        <v>678</v>
      </c>
      <c r="F1045" s="27">
        <v>6.324555320336764E-3</v>
      </c>
      <c r="G1045" s="27">
        <v>2.258317958127266E-2</v>
      </c>
      <c r="H1045" s="27">
        <v>4.8052748794076963E-2</v>
      </c>
      <c r="I1045" s="27">
        <v>1.3784048752090269E-2</v>
      </c>
      <c r="J1045" s="27">
        <v>1.8165705784985803E-2</v>
      </c>
      <c r="K1045" s="27">
        <v>1.2247448713915886E-2</v>
      </c>
      <c r="L1045" s="27">
        <v>3.0404709722440586E-17</v>
      </c>
      <c r="M1045" s="27">
        <v>3.0404709722440586E-17</v>
      </c>
      <c r="N1045" s="27">
        <v>1.1690451944500118E-2</v>
      </c>
      <c r="O1045" s="27">
        <v>2.1537531379301141E-2</v>
      </c>
      <c r="P1045" s="27">
        <v>1.5055453054181619E-2</v>
      </c>
      <c r="Q1045" s="27">
        <v>5.9888785817268773E-2</v>
      </c>
      <c r="R1045" s="27" t="s">
        <v>678</v>
      </c>
      <c r="S1045" s="27">
        <v>6.0138728508895734E-2</v>
      </c>
      <c r="T1045" s="27">
        <v>3.7103458958251803E-2</v>
      </c>
      <c r="U1045" s="27">
        <v>7.3416007236773882E-3</v>
      </c>
      <c r="V1045" s="27">
        <v>1.169045194450012E-2</v>
      </c>
      <c r="W1045" s="27">
        <v>1.4142135623730951E-2</v>
      </c>
      <c r="X1045" s="27" t="s">
        <v>678</v>
      </c>
      <c r="Y1045" s="27" t="s">
        <v>678</v>
      </c>
      <c r="Z1045" s="27">
        <v>4.0824829046386367E-2</v>
      </c>
      <c r="AA1045" s="27">
        <v>7.5277265270908165E-3</v>
      </c>
      <c r="AB1045" s="27">
        <v>1.9407902170679513E-2</v>
      </c>
      <c r="AC1045" s="108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  <c r="AY1045" s="3"/>
      <c r="AZ1045" s="3"/>
      <c r="BA1045" s="3"/>
      <c r="BB1045" s="3"/>
      <c r="BC1045" s="3"/>
      <c r="BD1045" s="3"/>
      <c r="BE1045" s="3"/>
      <c r="BF1045" s="3"/>
      <c r="BG1045" s="3"/>
      <c r="BH1045" s="3"/>
      <c r="BI1045" s="3"/>
      <c r="BJ1045" s="3"/>
      <c r="BK1045" s="3"/>
      <c r="BL1045" s="3"/>
      <c r="BM1045" s="63"/>
    </row>
    <row r="1046" spans="1:65">
      <c r="A1046" s="35"/>
      <c r="B1046" s="3" t="s">
        <v>87</v>
      </c>
      <c r="C1046" s="33"/>
      <c r="D1046" s="13">
        <v>5.9584359172421775E-2</v>
      </c>
      <c r="E1046" s="13" t="s">
        <v>678</v>
      </c>
      <c r="F1046" s="13">
        <v>3.3287133264930338E-2</v>
      </c>
      <c r="G1046" s="13">
        <v>0.12904674046441522</v>
      </c>
      <c r="H1046" s="13">
        <v>0.24475084275421205</v>
      </c>
      <c r="I1046" s="13">
        <v>0.11986129349643712</v>
      </c>
      <c r="J1046" s="13">
        <v>9.141970971441557E-2</v>
      </c>
      <c r="K1046" s="13">
        <v>5.9743652263004328E-2</v>
      </c>
      <c r="L1046" s="13">
        <v>1.5202354861220294E-16</v>
      </c>
      <c r="M1046" s="13">
        <v>1.5202354861220294E-16</v>
      </c>
      <c r="N1046" s="13">
        <v>6.8099720065049232E-2</v>
      </c>
      <c r="O1046" s="13">
        <v>0.10113747506109001</v>
      </c>
      <c r="P1046" s="13">
        <v>7.2848966391201378E-2</v>
      </c>
      <c r="Q1046" s="13">
        <v>0.26815874246538263</v>
      </c>
      <c r="R1046" s="13" t="s">
        <v>678</v>
      </c>
      <c r="S1046" s="13">
        <v>0.22136955279348122</v>
      </c>
      <c r="T1046" s="13">
        <v>0.19700951659248747</v>
      </c>
      <c r="U1046" s="13">
        <v>3.6426888335618822E-2</v>
      </c>
      <c r="V1046" s="13">
        <v>6.4351111621101575E-2</v>
      </c>
      <c r="W1046" s="13">
        <v>7.8567420131838608E-2</v>
      </c>
      <c r="X1046" s="13" t="s">
        <v>678</v>
      </c>
      <c r="Y1046" s="13" t="s">
        <v>678</v>
      </c>
      <c r="Z1046" s="13">
        <v>0.18842228790639862</v>
      </c>
      <c r="AA1046" s="13">
        <v>3.9275094923952092E-2</v>
      </c>
      <c r="AB1046" s="13">
        <v>9.6237531424857095E-2</v>
      </c>
      <c r="AC1046" s="108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  <c r="AY1046" s="3"/>
      <c r="AZ1046" s="3"/>
      <c r="BA1046" s="3"/>
      <c r="BB1046" s="3"/>
      <c r="BC1046" s="3"/>
      <c r="BD1046" s="3"/>
      <c r="BE1046" s="3"/>
      <c r="BF1046" s="3"/>
      <c r="BG1046" s="3"/>
      <c r="BH1046" s="3"/>
      <c r="BI1046" s="3"/>
      <c r="BJ1046" s="3"/>
      <c r="BK1046" s="3"/>
      <c r="BL1046" s="3"/>
      <c r="BM1046" s="63"/>
    </row>
    <row r="1047" spans="1:65">
      <c r="A1047" s="35"/>
      <c r="B1047" s="3" t="s">
        <v>236</v>
      </c>
      <c r="C1047" s="33"/>
      <c r="D1047" s="13">
        <v>-0.10315010292459048</v>
      </c>
      <c r="E1047" s="13" t="s">
        <v>678</v>
      </c>
      <c r="F1047" s="13">
        <v>-1.6914535898108873E-2</v>
      </c>
      <c r="G1047" s="13">
        <v>-9.4526546221942453E-2</v>
      </c>
      <c r="H1047" s="13">
        <v>1.5854979571954253E-2</v>
      </c>
      <c r="I1047" s="13">
        <v>-0.40497458751727644</v>
      </c>
      <c r="J1047" s="13">
        <v>2.8134924316525201E-2</v>
      </c>
      <c r="K1047" s="13">
        <v>6.0697474425724707E-2</v>
      </c>
      <c r="L1047" s="13">
        <v>3.482680431778018E-2</v>
      </c>
      <c r="M1047" s="13">
        <v>3.482680431778018E-2</v>
      </c>
      <c r="N1047" s="13">
        <v>-0.11177365962723862</v>
      </c>
      <c r="O1047" s="13">
        <v>0.101847498005746</v>
      </c>
      <c r="P1047" s="13">
        <v>6.9321031128372956E-2</v>
      </c>
      <c r="Q1047" s="13">
        <v>0.15555659815485434</v>
      </c>
      <c r="R1047" s="13" t="s">
        <v>678</v>
      </c>
      <c r="S1047" s="13">
        <v>0.40563974253165158</v>
      </c>
      <c r="T1047" s="13">
        <v>-2.5538092600757012E-2</v>
      </c>
      <c r="U1047" s="13">
        <v>4.2812818029178468E-2</v>
      </c>
      <c r="V1047" s="13">
        <v>-6.0032319411349566E-2</v>
      </c>
      <c r="W1047" s="13">
        <v>-6.8655876113997705E-2</v>
      </c>
      <c r="X1047" s="13" t="s">
        <v>678</v>
      </c>
      <c r="Y1047" s="13" t="s">
        <v>678</v>
      </c>
      <c r="Z1047" s="13">
        <v>0.12106237134426201</v>
      </c>
      <c r="AA1047" s="13">
        <v>-8.2909791954607348E-3</v>
      </c>
      <c r="AB1047" s="13">
        <v>4.345036102042843E-2</v>
      </c>
      <c r="AC1047" s="108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  <c r="AY1047" s="3"/>
      <c r="AZ1047" s="3"/>
      <c r="BA1047" s="3"/>
      <c r="BB1047" s="3"/>
      <c r="BC1047" s="3"/>
      <c r="BD1047" s="3"/>
      <c r="BE1047" s="3"/>
      <c r="BF1047" s="3"/>
      <c r="BG1047" s="3"/>
      <c r="BH1047" s="3"/>
      <c r="BI1047" s="3"/>
      <c r="BJ1047" s="3"/>
      <c r="BK1047" s="3"/>
      <c r="BL1047" s="3"/>
      <c r="BM1047" s="63"/>
    </row>
    <row r="1048" spans="1:65">
      <c r="A1048" s="35"/>
      <c r="B1048" s="54" t="s">
        <v>237</v>
      </c>
      <c r="C1048" s="55"/>
      <c r="D1048" s="53">
        <v>0.95</v>
      </c>
      <c r="E1048" s="53">
        <v>180.26</v>
      </c>
      <c r="F1048" s="53">
        <v>0.33</v>
      </c>
      <c r="G1048" s="53">
        <v>0.89</v>
      </c>
      <c r="H1048" s="53">
        <v>0.09</v>
      </c>
      <c r="I1048" s="53">
        <v>3.14</v>
      </c>
      <c r="J1048" s="53">
        <v>0</v>
      </c>
      <c r="K1048" s="53">
        <v>0.24</v>
      </c>
      <c r="L1048" s="53" t="s">
        <v>238</v>
      </c>
      <c r="M1048" s="53" t="s">
        <v>238</v>
      </c>
      <c r="N1048" s="53">
        <v>1.02</v>
      </c>
      <c r="O1048" s="53">
        <v>0.53</v>
      </c>
      <c r="P1048" s="53">
        <v>0.3</v>
      </c>
      <c r="Q1048" s="53">
        <v>0.92</v>
      </c>
      <c r="R1048" s="53">
        <v>86.4</v>
      </c>
      <c r="S1048" s="53">
        <v>2.74</v>
      </c>
      <c r="T1048" s="53">
        <v>0.39</v>
      </c>
      <c r="U1048" s="53">
        <v>0.11</v>
      </c>
      <c r="V1048" s="53">
        <v>0.64</v>
      </c>
      <c r="W1048" s="53">
        <v>0.7</v>
      </c>
      <c r="X1048" s="53">
        <v>3.71</v>
      </c>
      <c r="Y1048" s="53">
        <v>30.08</v>
      </c>
      <c r="Z1048" s="53">
        <v>0.67</v>
      </c>
      <c r="AA1048" s="53">
        <v>0.26</v>
      </c>
      <c r="AB1048" s="53">
        <v>0.11</v>
      </c>
      <c r="AC1048" s="108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  <c r="AY1048" s="3"/>
      <c r="AZ1048" s="3"/>
      <c r="BA1048" s="3"/>
      <c r="BB1048" s="3"/>
      <c r="BC1048" s="3"/>
      <c r="BD1048" s="3"/>
      <c r="BE1048" s="3"/>
      <c r="BF1048" s="3"/>
      <c r="BG1048" s="3"/>
      <c r="BH1048" s="3"/>
      <c r="BI1048" s="3"/>
      <c r="BJ1048" s="3"/>
      <c r="BK1048" s="3"/>
      <c r="BL1048" s="3"/>
      <c r="BM1048" s="63"/>
    </row>
    <row r="1049" spans="1:65">
      <c r="B1049" s="36" t="s">
        <v>343</v>
      </c>
      <c r="C1049" s="20"/>
      <c r="D1049" s="31"/>
      <c r="E1049" s="31"/>
      <c r="F1049" s="31"/>
      <c r="G1049" s="31"/>
      <c r="H1049" s="31"/>
      <c r="I1049" s="31"/>
      <c r="J1049" s="31"/>
      <c r="K1049" s="31"/>
      <c r="L1049" s="31"/>
      <c r="M1049" s="31"/>
      <c r="N1049" s="31"/>
      <c r="O1049" s="31"/>
      <c r="P1049" s="31"/>
      <c r="Q1049" s="31"/>
      <c r="R1049" s="31"/>
      <c r="S1049" s="31"/>
      <c r="T1049" s="31"/>
      <c r="U1049" s="31"/>
      <c r="V1049" s="31"/>
      <c r="W1049" s="31"/>
      <c r="X1049" s="31"/>
      <c r="Y1049" s="31"/>
      <c r="Z1049" s="31"/>
      <c r="AA1049" s="31"/>
      <c r="AB1049" s="31"/>
      <c r="BM1049" s="63"/>
    </row>
    <row r="1050" spans="1:65">
      <c r="BM1050" s="63"/>
    </row>
    <row r="1051" spans="1:65" ht="15">
      <c r="B1051" s="37" t="s">
        <v>577</v>
      </c>
      <c r="BM1051" s="32" t="s">
        <v>67</v>
      </c>
    </row>
    <row r="1052" spans="1:65" ht="15">
      <c r="A1052" s="28" t="s">
        <v>30</v>
      </c>
      <c r="B1052" s="18" t="s">
        <v>115</v>
      </c>
      <c r="C1052" s="15" t="s">
        <v>116</v>
      </c>
      <c r="D1052" s="16" t="s">
        <v>228</v>
      </c>
      <c r="E1052" s="17" t="s">
        <v>228</v>
      </c>
      <c r="F1052" s="17" t="s">
        <v>228</v>
      </c>
      <c r="G1052" s="17" t="s">
        <v>228</v>
      </c>
      <c r="H1052" s="17" t="s">
        <v>228</v>
      </c>
      <c r="I1052" s="17" t="s">
        <v>228</v>
      </c>
      <c r="J1052" s="17" t="s">
        <v>228</v>
      </c>
      <c r="K1052" s="17" t="s">
        <v>228</v>
      </c>
      <c r="L1052" s="17" t="s">
        <v>228</v>
      </c>
      <c r="M1052" s="17" t="s">
        <v>228</v>
      </c>
      <c r="N1052" s="17" t="s">
        <v>228</v>
      </c>
      <c r="O1052" s="17" t="s">
        <v>228</v>
      </c>
      <c r="P1052" s="17" t="s">
        <v>228</v>
      </c>
      <c r="Q1052" s="17" t="s">
        <v>228</v>
      </c>
      <c r="R1052" s="17" t="s">
        <v>228</v>
      </c>
      <c r="S1052" s="17" t="s">
        <v>228</v>
      </c>
      <c r="T1052" s="17" t="s">
        <v>228</v>
      </c>
      <c r="U1052" s="17" t="s">
        <v>228</v>
      </c>
      <c r="V1052" s="17" t="s">
        <v>228</v>
      </c>
      <c r="W1052" s="17" t="s">
        <v>228</v>
      </c>
      <c r="X1052" s="17" t="s">
        <v>228</v>
      </c>
      <c r="Y1052" s="17" t="s">
        <v>228</v>
      </c>
      <c r="Z1052" s="17" t="s">
        <v>228</v>
      </c>
      <c r="AA1052" s="17" t="s">
        <v>228</v>
      </c>
      <c r="AB1052" s="17" t="s">
        <v>228</v>
      </c>
      <c r="AC1052" s="17" t="s">
        <v>228</v>
      </c>
      <c r="AD1052" s="108"/>
      <c r="AE1052" s="3"/>
      <c r="AF1052" s="3"/>
      <c r="AG1052" s="3"/>
      <c r="AH1052" s="3"/>
      <c r="AI1052" s="3"/>
      <c r="AJ1052" s="3"/>
      <c r="AK1052" s="3"/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  <c r="AY1052" s="3"/>
      <c r="AZ1052" s="3"/>
      <c r="BA1052" s="3"/>
      <c r="BB1052" s="3"/>
      <c r="BC1052" s="3"/>
      <c r="BD1052" s="3"/>
      <c r="BE1052" s="3"/>
      <c r="BF1052" s="3"/>
      <c r="BG1052" s="3"/>
      <c r="BH1052" s="3"/>
      <c r="BI1052" s="3"/>
      <c r="BJ1052" s="3"/>
      <c r="BK1052" s="3"/>
      <c r="BL1052" s="3"/>
      <c r="BM1052" s="32">
        <v>1</v>
      </c>
    </row>
    <row r="1053" spans="1:65">
      <c r="A1053" s="35"/>
      <c r="B1053" s="19" t="s">
        <v>229</v>
      </c>
      <c r="C1053" s="8" t="s">
        <v>229</v>
      </c>
      <c r="D1053" s="105" t="s">
        <v>241</v>
      </c>
      <c r="E1053" s="107" t="s">
        <v>242</v>
      </c>
      <c r="F1053" s="107" t="s">
        <v>243</v>
      </c>
      <c r="G1053" s="107" t="s">
        <v>244</v>
      </c>
      <c r="H1053" s="107" t="s">
        <v>245</v>
      </c>
      <c r="I1053" s="107" t="s">
        <v>246</v>
      </c>
      <c r="J1053" s="107" t="s">
        <v>250</v>
      </c>
      <c r="K1053" s="107" t="s">
        <v>251</v>
      </c>
      <c r="L1053" s="107" t="s">
        <v>253</v>
      </c>
      <c r="M1053" s="107" t="s">
        <v>256</v>
      </c>
      <c r="N1053" s="107" t="s">
        <v>260</v>
      </c>
      <c r="O1053" s="107" t="s">
        <v>261</v>
      </c>
      <c r="P1053" s="107" t="s">
        <v>262</v>
      </c>
      <c r="Q1053" s="107" t="s">
        <v>264</v>
      </c>
      <c r="R1053" s="107" t="s">
        <v>266</v>
      </c>
      <c r="S1053" s="107" t="s">
        <v>267</v>
      </c>
      <c r="T1053" s="107" t="s">
        <v>268</v>
      </c>
      <c r="U1053" s="107" t="s">
        <v>287</v>
      </c>
      <c r="V1053" s="107" t="s">
        <v>270</v>
      </c>
      <c r="W1053" s="107" t="s">
        <v>271</v>
      </c>
      <c r="X1053" s="107" t="s">
        <v>272</v>
      </c>
      <c r="Y1053" s="107" t="s">
        <v>274</v>
      </c>
      <c r="Z1053" s="107" t="s">
        <v>276</v>
      </c>
      <c r="AA1053" s="107" t="s">
        <v>277</v>
      </c>
      <c r="AB1053" s="107" t="s">
        <v>278</v>
      </c>
      <c r="AC1053" s="107" t="s">
        <v>279</v>
      </c>
      <c r="AD1053" s="108"/>
      <c r="AE1053" s="3"/>
      <c r="AF1053" s="3"/>
      <c r="AG1053" s="3"/>
      <c r="AH1053" s="3"/>
      <c r="AI1053" s="3"/>
      <c r="AJ1053" s="3"/>
      <c r="AK1053" s="3"/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  <c r="AY1053" s="3"/>
      <c r="AZ1053" s="3"/>
      <c r="BA1053" s="3"/>
      <c r="BB1053" s="3"/>
      <c r="BC1053" s="3"/>
      <c r="BD1053" s="3"/>
      <c r="BE1053" s="3"/>
      <c r="BF1053" s="3"/>
      <c r="BG1053" s="3"/>
      <c r="BH1053" s="3"/>
      <c r="BI1053" s="3"/>
      <c r="BJ1053" s="3"/>
      <c r="BK1053" s="3"/>
      <c r="BL1053" s="3"/>
      <c r="BM1053" s="32" t="s">
        <v>3</v>
      </c>
    </row>
    <row r="1054" spans="1:65">
      <c r="A1054" s="35"/>
      <c r="B1054" s="19"/>
      <c r="C1054" s="8"/>
      <c r="D1054" s="9" t="s">
        <v>303</v>
      </c>
      <c r="E1054" s="10" t="s">
        <v>304</v>
      </c>
      <c r="F1054" s="10" t="s">
        <v>303</v>
      </c>
      <c r="G1054" s="10" t="s">
        <v>303</v>
      </c>
      <c r="H1054" s="10" t="s">
        <v>304</v>
      </c>
      <c r="I1054" s="10" t="s">
        <v>304</v>
      </c>
      <c r="J1054" s="10" t="s">
        <v>303</v>
      </c>
      <c r="K1054" s="10" t="s">
        <v>305</v>
      </c>
      <c r="L1054" s="10" t="s">
        <v>303</v>
      </c>
      <c r="M1054" s="10" t="s">
        <v>303</v>
      </c>
      <c r="N1054" s="10" t="s">
        <v>304</v>
      </c>
      <c r="O1054" s="10" t="s">
        <v>304</v>
      </c>
      <c r="P1054" s="10" t="s">
        <v>303</v>
      </c>
      <c r="Q1054" s="10" t="s">
        <v>303</v>
      </c>
      <c r="R1054" s="10" t="s">
        <v>304</v>
      </c>
      <c r="S1054" s="10" t="s">
        <v>304</v>
      </c>
      <c r="T1054" s="10" t="s">
        <v>304</v>
      </c>
      <c r="U1054" s="10" t="s">
        <v>304</v>
      </c>
      <c r="V1054" s="10" t="s">
        <v>303</v>
      </c>
      <c r="W1054" s="10" t="s">
        <v>304</v>
      </c>
      <c r="X1054" s="10" t="s">
        <v>303</v>
      </c>
      <c r="Y1054" s="10" t="s">
        <v>304</v>
      </c>
      <c r="Z1054" s="10" t="s">
        <v>304</v>
      </c>
      <c r="AA1054" s="10" t="s">
        <v>305</v>
      </c>
      <c r="AB1054" s="10" t="s">
        <v>303</v>
      </c>
      <c r="AC1054" s="10" t="s">
        <v>303</v>
      </c>
      <c r="AD1054" s="108"/>
      <c r="AE1054" s="3"/>
      <c r="AF1054" s="3"/>
      <c r="AG1054" s="3"/>
      <c r="AH1054" s="3"/>
      <c r="AI1054" s="3"/>
      <c r="AJ1054" s="3"/>
      <c r="AK1054" s="3"/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  <c r="AY1054" s="3"/>
      <c r="AZ1054" s="3"/>
      <c r="BA1054" s="3"/>
      <c r="BB1054" s="3"/>
      <c r="BC1054" s="3"/>
      <c r="BD1054" s="3"/>
      <c r="BE1054" s="3"/>
      <c r="BF1054" s="3"/>
      <c r="BG1054" s="3"/>
      <c r="BH1054" s="3"/>
      <c r="BI1054" s="3"/>
      <c r="BJ1054" s="3"/>
      <c r="BK1054" s="3"/>
      <c r="BL1054" s="3"/>
      <c r="BM1054" s="32">
        <v>2</v>
      </c>
    </row>
    <row r="1055" spans="1:65">
      <c r="A1055" s="35"/>
      <c r="B1055" s="19"/>
      <c r="C1055" s="8"/>
      <c r="D1055" s="29" t="s">
        <v>306</v>
      </c>
      <c r="E1055" s="29" t="s">
        <v>307</v>
      </c>
      <c r="F1055" s="29" t="s">
        <v>306</v>
      </c>
      <c r="G1055" s="29" t="s">
        <v>306</v>
      </c>
      <c r="H1055" s="29" t="s">
        <v>306</v>
      </c>
      <c r="I1055" s="29" t="s">
        <v>306</v>
      </c>
      <c r="J1055" s="29" t="s">
        <v>306</v>
      </c>
      <c r="K1055" s="29" t="s">
        <v>307</v>
      </c>
      <c r="L1055" s="29" t="s">
        <v>121</v>
      </c>
      <c r="M1055" s="29" t="s">
        <v>121</v>
      </c>
      <c r="N1055" s="29" t="s">
        <v>308</v>
      </c>
      <c r="O1055" s="29" t="s">
        <v>309</v>
      </c>
      <c r="P1055" s="29" t="s">
        <v>306</v>
      </c>
      <c r="Q1055" s="29" t="s">
        <v>294</v>
      </c>
      <c r="R1055" s="29" t="s">
        <v>308</v>
      </c>
      <c r="S1055" s="29" t="s">
        <v>307</v>
      </c>
      <c r="T1055" s="29" t="s">
        <v>309</v>
      </c>
      <c r="U1055" s="29" t="s">
        <v>121</v>
      </c>
      <c r="V1055" s="29" t="s">
        <v>306</v>
      </c>
      <c r="W1055" s="29" t="s">
        <v>308</v>
      </c>
      <c r="X1055" s="29" t="s">
        <v>284</v>
      </c>
      <c r="Y1055" s="29" t="s">
        <v>308</v>
      </c>
      <c r="Z1055" s="29" t="s">
        <v>306</v>
      </c>
      <c r="AA1055" s="29" t="s">
        <v>306</v>
      </c>
      <c r="AB1055" s="29" t="s">
        <v>306</v>
      </c>
      <c r="AC1055" s="29" t="s">
        <v>309</v>
      </c>
      <c r="AD1055" s="108"/>
      <c r="AE1055" s="3"/>
      <c r="AF1055" s="3"/>
      <c r="AG1055" s="3"/>
      <c r="AH1055" s="3"/>
      <c r="AI1055" s="3"/>
      <c r="AJ1055" s="3"/>
      <c r="AK1055" s="3"/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  <c r="AY1055" s="3"/>
      <c r="AZ1055" s="3"/>
      <c r="BA1055" s="3"/>
      <c r="BB1055" s="3"/>
      <c r="BC1055" s="3"/>
      <c r="BD1055" s="3"/>
      <c r="BE1055" s="3"/>
      <c r="BF1055" s="3"/>
      <c r="BG1055" s="3"/>
      <c r="BH1055" s="3"/>
      <c r="BI1055" s="3"/>
      <c r="BJ1055" s="3"/>
      <c r="BK1055" s="3"/>
      <c r="BL1055" s="3"/>
      <c r="BM1055" s="32">
        <v>3</v>
      </c>
    </row>
    <row r="1056" spans="1:65">
      <c r="A1056" s="35"/>
      <c r="B1056" s="18">
        <v>1</v>
      </c>
      <c r="C1056" s="14">
        <v>1</v>
      </c>
      <c r="D1056" s="22">
        <v>4.8</v>
      </c>
      <c r="E1056" s="100" t="s">
        <v>98</v>
      </c>
      <c r="F1056" s="23">
        <v>5</v>
      </c>
      <c r="G1056" s="22">
        <v>5</v>
      </c>
      <c r="H1056" s="109">
        <v>6.7049892</v>
      </c>
      <c r="I1056" s="22">
        <v>5</v>
      </c>
      <c r="J1056" s="23">
        <v>5.0999999999999996</v>
      </c>
      <c r="K1056" s="100" t="s">
        <v>97</v>
      </c>
      <c r="L1056" s="22">
        <v>5.09</v>
      </c>
      <c r="M1056" s="22">
        <v>4.3</v>
      </c>
      <c r="N1056" s="22">
        <v>5.2</v>
      </c>
      <c r="O1056" s="22">
        <v>4.7573090566958403</v>
      </c>
      <c r="P1056" s="22">
        <v>4.9000000000000004</v>
      </c>
      <c r="Q1056" s="22">
        <v>4.7</v>
      </c>
      <c r="R1056" s="100">
        <v>3.7</v>
      </c>
      <c r="S1056" s="100">
        <v>6.64</v>
      </c>
      <c r="T1056" s="22">
        <v>4.45</v>
      </c>
      <c r="U1056" s="22">
        <v>4.2718326466357031</v>
      </c>
      <c r="V1056" s="22">
        <v>4.5999999999999996</v>
      </c>
      <c r="W1056" s="22">
        <v>5</v>
      </c>
      <c r="X1056" s="22">
        <v>4.95</v>
      </c>
      <c r="Y1056" s="22">
        <v>4.0999999999999996</v>
      </c>
      <c r="Z1056" s="22">
        <v>5.5</v>
      </c>
      <c r="AA1056" s="22">
        <v>4</v>
      </c>
      <c r="AB1056" s="22">
        <v>5.4692170807094183</v>
      </c>
      <c r="AC1056" s="22">
        <v>5.21</v>
      </c>
      <c r="AD1056" s="108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  <c r="AY1056" s="3"/>
      <c r="AZ1056" s="3"/>
      <c r="BA1056" s="3"/>
      <c r="BB1056" s="3"/>
      <c r="BC1056" s="3"/>
      <c r="BD1056" s="3"/>
      <c r="BE1056" s="3"/>
      <c r="BF1056" s="3"/>
      <c r="BG1056" s="3"/>
      <c r="BH1056" s="3"/>
      <c r="BI1056" s="3"/>
      <c r="BJ1056" s="3"/>
      <c r="BK1056" s="3"/>
      <c r="BL1056" s="3"/>
      <c r="BM1056" s="32">
        <v>1</v>
      </c>
    </row>
    <row r="1057" spans="1:65">
      <c r="A1057" s="35"/>
      <c r="B1057" s="19">
        <v>1</v>
      </c>
      <c r="C1057" s="8">
        <v>2</v>
      </c>
      <c r="D1057" s="10">
        <v>4.9000000000000004</v>
      </c>
      <c r="E1057" s="101" t="s">
        <v>98</v>
      </c>
      <c r="F1057" s="25">
        <v>4.9000000000000004</v>
      </c>
      <c r="G1057" s="10">
        <v>4.8</v>
      </c>
      <c r="H1057" s="103">
        <v>6.8530248</v>
      </c>
      <c r="I1057" s="10">
        <v>5.2</v>
      </c>
      <c r="J1057" s="25">
        <v>5</v>
      </c>
      <c r="K1057" s="101" t="s">
        <v>97</v>
      </c>
      <c r="L1057" s="10">
        <v>5.12</v>
      </c>
      <c r="M1057" s="10">
        <v>4.4000000000000004</v>
      </c>
      <c r="N1057" s="10">
        <v>5.0999999999999996</v>
      </c>
      <c r="O1057" s="10">
        <v>4.8273123199721928</v>
      </c>
      <c r="P1057" s="10">
        <v>4.8</v>
      </c>
      <c r="Q1057" s="10">
        <v>4.5999999999999996</v>
      </c>
      <c r="R1057" s="101">
        <v>4.2</v>
      </c>
      <c r="S1057" s="101">
        <v>6.15</v>
      </c>
      <c r="T1057" s="10">
        <v>4.54</v>
      </c>
      <c r="U1057" s="10">
        <v>4.2535548803986662</v>
      </c>
      <c r="V1057" s="10">
        <v>4.5999999999999996</v>
      </c>
      <c r="W1057" s="10">
        <v>4.9000000000000004</v>
      </c>
      <c r="X1057" s="10">
        <v>4.9000000000000004</v>
      </c>
      <c r="Y1057" s="10">
        <v>4.2</v>
      </c>
      <c r="Z1057" s="10">
        <v>5.5</v>
      </c>
      <c r="AA1057" s="10">
        <v>5</v>
      </c>
      <c r="AB1057" s="102">
        <v>5.7556520993909794</v>
      </c>
      <c r="AC1057" s="10">
        <v>5.15</v>
      </c>
      <c r="AD1057" s="108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  <c r="AY1057" s="3"/>
      <c r="AZ1057" s="3"/>
      <c r="BA1057" s="3"/>
      <c r="BB1057" s="3"/>
      <c r="BC1057" s="3"/>
      <c r="BD1057" s="3"/>
      <c r="BE1057" s="3"/>
      <c r="BF1057" s="3"/>
      <c r="BG1057" s="3"/>
      <c r="BH1057" s="3"/>
      <c r="BI1057" s="3"/>
      <c r="BJ1057" s="3"/>
      <c r="BK1057" s="3"/>
      <c r="BL1057" s="3"/>
      <c r="BM1057" s="32" t="e">
        <v>#N/A</v>
      </c>
    </row>
    <row r="1058" spans="1:65">
      <c r="A1058" s="35"/>
      <c r="B1058" s="19">
        <v>1</v>
      </c>
      <c r="C1058" s="8">
        <v>3</v>
      </c>
      <c r="D1058" s="10">
        <v>4.7</v>
      </c>
      <c r="E1058" s="101" t="s">
        <v>98</v>
      </c>
      <c r="F1058" s="25">
        <v>5.2</v>
      </c>
      <c r="G1058" s="10">
        <v>5.0999999999999996</v>
      </c>
      <c r="H1058" s="103">
        <v>6.7287479999999995</v>
      </c>
      <c r="I1058" s="10">
        <v>5.0999999999999996</v>
      </c>
      <c r="J1058" s="104">
        <v>4.7</v>
      </c>
      <c r="K1058" s="103" t="s">
        <v>97</v>
      </c>
      <c r="L1058" s="11">
        <v>5.17</v>
      </c>
      <c r="M1058" s="11">
        <v>4.4000000000000004</v>
      </c>
      <c r="N1058" s="11">
        <v>5.0999999999999996</v>
      </c>
      <c r="O1058" s="11">
        <v>4.7303213806713638</v>
      </c>
      <c r="P1058" s="11">
        <v>4.9000000000000004</v>
      </c>
      <c r="Q1058" s="11">
        <v>4.7</v>
      </c>
      <c r="R1058" s="103">
        <v>4</v>
      </c>
      <c r="S1058" s="103">
        <v>6.36</v>
      </c>
      <c r="T1058" s="11">
        <v>4.72</v>
      </c>
      <c r="U1058" s="11">
        <v>4.2362243880278552</v>
      </c>
      <c r="V1058" s="11">
        <v>4.5999999999999996</v>
      </c>
      <c r="W1058" s="11">
        <v>4.8</v>
      </c>
      <c r="X1058" s="11">
        <v>4.95</v>
      </c>
      <c r="Y1058" s="11">
        <v>4.5</v>
      </c>
      <c r="Z1058" s="11">
        <v>5.5</v>
      </c>
      <c r="AA1058" s="11">
        <v>5</v>
      </c>
      <c r="AB1058" s="11">
        <v>5.3395031369262753</v>
      </c>
      <c r="AC1058" s="11">
        <v>5.15</v>
      </c>
      <c r="AD1058" s="108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  <c r="AY1058" s="3"/>
      <c r="AZ1058" s="3"/>
      <c r="BA1058" s="3"/>
      <c r="BB1058" s="3"/>
      <c r="BC1058" s="3"/>
      <c r="BD1058" s="3"/>
      <c r="BE1058" s="3"/>
      <c r="BF1058" s="3"/>
      <c r="BG1058" s="3"/>
      <c r="BH1058" s="3"/>
      <c r="BI1058" s="3"/>
      <c r="BJ1058" s="3"/>
      <c r="BK1058" s="3"/>
      <c r="BL1058" s="3"/>
      <c r="BM1058" s="32">
        <v>16</v>
      </c>
    </row>
    <row r="1059" spans="1:65">
      <c r="A1059" s="35"/>
      <c r="B1059" s="19">
        <v>1</v>
      </c>
      <c r="C1059" s="8">
        <v>4</v>
      </c>
      <c r="D1059" s="10">
        <v>4.5</v>
      </c>
      <c r="E1059" s="101" t="s">
        <v>98</v>
      </c>
      <c r="F1059" s="25">
        <v>4.9000000000000004</v>
      </c>
      <c r="G1059" s="10">
        <v>5</v>
      </c>
      <c r="H1059" s="103">
        <v>6.4893324000000003</v>
      </c>
      <c r="I1059" s="10">
        <v>5</v>
      </c>
      <c r="J1059" s="25">
        <v>5.0999999999999996</v>
      </c>
      <c r="K1059" s="103" t="s">
        <v>97</v>
      </c>
      <c r="L1059" s="11">
        <v>5.22</v>
      </c>
      <c r="M1059" s="11">
        <v>4.5</v>
      </c>
      <c r="N1059" s="11">
        <v>5.2</v>
      </c>
      <c r="O1059" s="11">
        <v>4.8957563270089794</v>
      </c>
      <c r="P1059" s="11">
        <v>4.8</v>
      </c>
      <c r="Q1059" s="11">
        <v>4.7</v>
      </c>
      <c r="R1059" s="103">
        <v>3.9</v>
      </c>
      <c r="S1059" s="103">
        <v>6.4</v>
      </c>
      <c r="T1059" s="11">
        <v>4.5999999999999996</v>
      </c>
      <c r="U1059" s="11">
        <v>4.1711987705081039</v>
      </c>
      <c r="V1059" s="11">
        <v>4.5</v>
      </c>
      <c r="W1059" s="11">
        <v>5</v>
      </c>
      <c r="X1059" s="11">
        <v>5</v>
      </c>
      <c r="Y1059" s="11">
        <v>4.0999999999999996</v>
      </c>
      <c r="Z1059" s="11">
        <v>5.3</v>
      </c>
      <c r="AA1059" s="11">
        <v>5</v>
      </c>
      <c r="AB1059" s="11">
        <v>5.5013394942161504</v>
      </c>
      <c r="AC1059" s="104">
        <v>5.45</v>
      </c>
      <c r="AD1059" s="108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  <c r="AY1059" s="3"/>
      <c r="AZ1059" s="3"/>
      <c r="BA1059" s="3"/>
      <c r="BB1059" s="3"/>
      <c r="BC1059" s="3"/>
      <c r="BD1059" s="3"/>
      <c r="BE1059" s="3"/>
      <c r="BF1059" s="3"/>
      <c r="BG1059" s="3"/>
      <c r="BH1059" s="3"/>
      <c r="BI1059" s="3"/>
      <c r="BJ1059" s="3"/>
      <c r="BK1059" s="3"/>
      <c r="BL1059" s="3"/>
      <c r="BM1059" s="32">
        <v>4.8533980003413273</v>
      </c>
    </row>
    <row r="1060" spans="1:65">
      <c r="A1060" s="35"/>
      <c r="B1060" s="19">
        <v>1</v>
      </c>
      <c r="C1060" s="8">
        <v>5</v>
      </c>
      <c r="D1060" s="10">
        <v>4.5</v>
      </c>
      <c r="E1060" s="101" t="s">
        <v>98</v>
      </c>
      <c r="F1060" s="10">
        <v>4.9000000000000004</v>
      </c>
      <c r="G1060" s="10">
        <v>5</v>
      </c>
      <c r="H1060" s="101">
        <v>6.8000243999999999</v>
      </c>
      <c r="I1060" s="10">
        <v>5.0999999999999996</v>
      </c>
      <c r="J1060" s="10">
        <v>5.0999999999999996</v>
      </c>
      <c r="K1060" s="101" t="s">
        <v>97</v>
      </c>
      <c r="L1060" s="10">
        <v>5.25</v>
      </c>
      <c r="M1060" s="10">
        <v>4.4000000000000004</v>
      </c>
      <c r="N1060" s="10">
        <v>5</v>
      </c>
      <c r="O1060" s="10">
        <v>4.8045808278252622</v>
      </c>
      <c r="P1060" s="10">
        <v>4.8</v>
      </c>
      <c r="Q1060" s="10">
        <v>4.9000000000000004</v>
      </c>
      <c r="R1060" s="101">
        <v>4</v>
      </c>
      <c r="S1060" s="101">
        <v>6.15</v>
      </c>
      <c r="T1060" s="10">
        <v>4.51</v>
      </c>
      <c r="U1060" s="10">
        <v>4.1086550750729023</v>
      </c>
      <c r="V1060" s="10">
        <v>4.5999999999999996</v>
      </c>
      <c r="W1060" s="10">
        <v>4.9000000000000004</v>
      </c>
      <c r="X1060" s="10">
        <v>4.9000000000000004</v>
      </c>
      <c r="Y1060" s="10">
        <v>4.2</v>
      </c>
      <c r="Z1060" s="10">
        <v>5.4</v>
      </c>
      <c r="AA1060" s="10">
        <v>4</v>
      </c>
      <c r="AB1060" s="10">
        <v>5.5501301967160099</v>
      </c>
      <c r="AC1060" s="10">
        <v>5.05</v>
      </c>
      <c r="AD1060" s="108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  <c r="AY1060" s="3"/>
      <c r="AZ1060" s="3"/>
      <c r="BA1060" s="3"/>
      <c r="BB1060" s="3"/>
      <c r="BC1060" s="3"/>
      <c r="BD1060" s="3"/>
      <c r="BE1060" s="3"/>
      <c r="BF1060" s="3"/>
      <c r="BG1060" s="3"/>
      <c r="BH1060" s="3"/>
      <c r="BI1060" s="3"/>
      <c r="BJ1060" s="3"/>
      <c r="BK1060" s="3"/>
      <c r="BL1060" s="3"/>
      <c r="BM1060" s="32">
        <v>65</v>
      </c>
    </row>
    <row r="1061" spans="1:65">
      <c r="A1061" s="35"/>
      <c r="B1061" s="19">
        <v>1</v>
      </c>
      <c r="C1061" s="8">
        <v>6</v>
      </c>
      <c r="D1061" s="10">
        <v>4.3</v>
      </c>
      <c r="E1061" s="101" t="s">
        <v>98</v>
      </c>
      <c r="F1061" s="10">
        <v>5</v>
      </c>
      <c r="G1061" s="102">
        <v>5.4</v>
      </c>
      <c r="H1061" s="101">
        <v>6.5532984000000001</v>
      </c>
      <c r="I1061" s="10">
        <v>4.9000000000000004</v>
      </c>
      <c r="J1061" s="10">
        <v>5</v>
      </c>
      <c r="K1061" s="101" t="s">
        <v>97</v>
      </c>
      <c r="L1061" s="10">
        <v>5.19</v>
      </c>
      <c r="M1061" s="10">
        <v>4.4000000000000004</v>
      </c>
      <c r="N1061" s="10">
        <v>5.0999999999999996</v>
      </c>
      <c r="O1061" s="10">
        <v>4.827232576699652</v>
      </c>
      <c r="P1061" s="10">
        <v>4.5999999999999996</v>
      </c>
      <c r="Q1061" s="10">
        <v>4.8</v>
      </c>
      <c r="R1061" s="101">
        <v>3.7</v>
      </c>
      <c r="S1061" s="101">
        <v>6.53</v>
      </c>
      <c r="T1061" s="10">
        <v>4.4000000000000004</v>
      </c>
      <c r="U1061" s="10">
        <v>4.1547081523575233</v>
      </c>
      <c r="V1061" s="10">
        <v>4.5999999999999996</v>
      </c>
      <c r="W1061" s="10">
        <v>5.3</v>
      </c>
      <c r="X1061" s="10">
        <v>4.95</v>
      </c>
      <c r="Y1061" s="10">
        <v>4.5</v>
      </c>
      <c r="Z1061" s="10">
        <v>5.3</v>
      </c>
      <c r="AA1061" s="10">
        <v>5</v>
      </c>
      <c r="AB1061" s="10">
        <v>5.4626947923764835</v>
      </c>
      <c r="AC1061" s="10">
        <v>5.15</v>
      </c>
      <c r="AD1061" s="108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  <c r="AY1061" s="3"/>
      <c r="AZ1061" s="3"/>
      <c r="BA1061" s="3"/>
      <c r="BB1061" s="3"/>
      <c r="BC1061" s="3"/>
      <c r="BD1061" s="3"/>
      <c r="BE1061" s="3"/>
      <c r="BF1061" s="3"/>
      <c r="BG1061" s="3"/>
      <c r="BH1061" s="3"/>
      <c r="BI1061" s="3"/>
      <c r="BJ1061" s="3"/>
      <c r="BK1061" s="3"/>
      <c r="BL1061" s="3"/>
      <c r="BM1061" s="63"/>
    </row>
    <row r="1062" spans="1:65">
      <c r="A1062" s="35"/>
      <c r="B1062" s="20" t="s">
        <v>233</v>
      </c>
      <c r="C1062" s="12"/>
      <c r="D1062" s="26">
        <v>4.6166666666666663</v>
      </c>
      <c r="E1062" s="26" t="s">
        <v>678</v>
      </c>
      <c r="F1062" s="26">
        <v>4.9833333333333334</v>
      </c>
      <c r="G1062" s="26">
        <v>5.05</v>
      </c>
      <c r="H1062" s="26">
        <v>6.6882361999999995</v>
      </c>
      <c r="I1062" s="26">
        <v>5.05</v>
      </c>
      <c r="J1062" s="26">
        <v>5</v>
      </c>
      <c r="K1062" s="26" t="s">
        <v>678</v>
      </c>
      <c r="L1062" s="26">
        <v>5.1733333333333338</v>
      </c>
      <c r="M1062" s="26">
        <v>4.3999999999999995</v>
      </c>
      <c r="N1062" s="26">
        <v>5.1166666666666671</v>
      </c>
      <c r="O1062" s="26">
        <v>4.8070854148122146</v>
      </c>
      <c r="P1062" s="26">
        <v>4.8</v>
      </c>
      <c r="Q1062" s="26">
        <v>4.7333333333333334</v>
      </c>
      <c r="R1062" s="26">
        <v>3.9166666666666665</v>
      </c>
      <c r="S1062" s="26">
        <v>6.3716666666666661</v>
      </c>
      <c r="T1062" s="26">
        <v>4.5366666666666662</v>
      </c>
      <c r="U1062" s="26">
        <v>4.199362318833459</v>
      </c>
      <c r="V1062" s="26">
        <v>4.583333333333333</v>
      </c>
      <c r="W1062" s="26">
        <v>4.9833333333333334</v>
      </c>
      <c r="X1062" s="26">
        <v>4.9416666666666673</v>
      </c>
      <c r="Y1062" s="26">
        <v>4.2666666666666666</v>
      </c>
      <c r="Z1062" s="26">
        <v>5.416666666666667</v>
      </c>
      <c r="AA1062" s="26">
        <v>4.666666666666667</v>
      </c>
      <c r="AB1062" s="26">
        <v>5.5130894667225521</v>
      </c>
      <c r="AC1062" s="26">
        <v>5.1933333333333342</v>
      </c>
      <c r="AD1062" s="108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  <c r="AY1062" s="3"/>
      <c r="AZ1062" s="3"/>
      <c r="BA1062" s="3"/>
      <c r="BB1062" s="3"/>
      <c r="BC1062" s="3"/>
      <c r="BD1062" s="3"/>
      <c r="BE1062" s="3"/>
      <c r="BF1062" s="3"/>
      <c r="BG1062" s="3"/>
      <c r="BH1062" s="3"/>
      <c r="BI1062" s="3"/>
      <c r="BJ1062" s="3"/>
      <c r="BK1062" s="3"/>
      <c r="BL1062" s="3"/>
      <c r="BM1062" s="63"/>
    </row>
    <row r="1063" spans="1:65">
      <c r="A1063" s="35"/>
      <c r="B1063" s="3" t="s">
        <v>234</v>
      </c>
      <c r="C1063" s="33"/>
      <c r="D1063" s="11">
        <v>4.5999999999999996</v>
      </c>
      <c r="E1063" s="11" t="s">
        <v>678</v>
      </c>
      <c r="F1063" s="11">
        <v>4.95</v>
      </c>
      <c r="G1063" s="11">
        <v>5</v>
      </c>
      <c r="H1063" s="11">
        <v>6.7168685999999997</v>
      </c>
      <c r="I1063" s="11">
        <v>5.05</v>
      </c>
      <c r="J1063" s="11">
        <v>5.05</v>
      </c>
      <c r="K1063" s="11" t="s">
        <v>678</v>
      </c>
      <c r="L1063" s="11">
        <v>5.18</v>
      </c>
      <c r="M1063" s="11">
        <v>4.4000000000000004</v>
      </c>
      <c r="N1063" s="11">
        <v>5.0999999999999996</v>
      </c>
      <c r="O1063" s="11">
        <v>4.8159067022624571</v>
      </c>
      <c r="P1063" s="11">
        <v>4.8</v>
      </c>
      <c r="Q1063" s="11">
        <v>4.7</v>
      </c>
      <c r="R1063" s="11">
        <v>3.95</v>
      </c>
      <c r="S1063" s="11">
        <v>6.3800000000000008</v>
      </c>
      <c r="T1063" s="11">
        <v>4.5250000000000004</v>
      </c>
      <c r="U1063" s="11">
        <v>4.2037115792679796</v>
      </c>
      <c r="V1063" s="11">
        <v>4.5999999999999996</v>
      </c>
      <c r="W1063" s="11">
        <v>4.95</v>
      </c>
      <c r="X1063" s="11">
        <v>4.95</v>
      </c>
      <c r="Y1063" s="11">
        <v>4.2</v>
      </c>
      <c r="Z1063" s="11">
        <v>5.45</v>
      </c>
      <c r="AA1063" s="11">
        <v>5</v>
      </c>
      <c r="AB1063" s="11">
        <v>5.4852782874627843</v>
      </c>
      <c r="AC1063" s="11">
        <v>5.15</v>
      </c>
      <c r="AD1063" s="108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  <c r="AY1063" s="3"/>
      <c r="AZ1063" s="3"/>
      <c r="BA1063" s="3"/>
      <c r="BB1063" s="3"/>
      <c r="BC1063" s="3"/>
      <c r="BD1063" s="3"/>
      <c r="BE1063" s="3"/>
      <c r="BF1063" s="3"/>
      <c r="BG1063" s="3"/>
      <c r="BH1063" s="3"/>
      <c r="BI1063" s="3"/>
      <c r="BJ1063" s="3"/>
      <c r="BK1063" s="3"/>
      <c r="BL1063" s="3"/>
      <c r="BM1063" s="63"/>
    </row>
    <row r="1064" spans="1:65">
      <c r="A1064" s="35"/>
      <c r="B1064" s="3" t="s">
        <v>235</v>
      </c>
      <c r="C1064" s="33"/>
      <c r="D1064" s="27">
        <v>0.2228601953392905</v>
      </c>
      <c r="E1064" s="27" t="s">
        <v>678</v>
      </c>
      <c r="F1064" s="27">
        <v>0.11690451944500113</v>
      </c>
      <c r="G1064" s="27">
        <v>0.19748417658131517</v>
      </c>
      <c r="H1064" s="27">
        <v>0.14095721678631412</v>
      </c>
      <c r="I1064" s="27">
        <v>0.10488088481701503</v>
      </c>
      <c r="J1064" s="27">
        <v>0.15491933384829645</v>
      </c>
      <c r="K1064" s="27" t="s">
        <v>678</v>
      </c>
      <c r="L1064" s="27">
        <v>6.0221812216726484E-2</v>
      </c>
      <c r="M1064" s="27">
        <v>6.3245553203367638E-2</v>
      </c>
      <c r="N1064" s="27">
        <v>7.5277265270908222E-2</v>
      </c>
      <c r="O1064" s="27">
        <v>5.840246949429144E-2</v>
      </c>
      <c r="P1064" s="27">
        <v>0.10954451150103348</v>
      </c>
      <c r="Q1064" s="27">
        <v>0.1032795558988646</v>
      </c>
      <c r="R1064" s="27">
        <v>0.19407902170679514</v>
      </c>
      <c r="S1064" s="27">
        <v>0.19813295199604378</v>
      </c>
      <c r="T1064" s="27">
        <v>0.11360751148875067</v>
      </c>
      <c r="U1064" s="27">
        <v>6.4128898937418508E-2</v>
      </c>
      <c r="V1064" s="27">
        <v>4.0824829046386159E-2</v>
      </c>
      <c r="W1064" s="27">
        <v>0.17224014243685073</v>
      </c>
      <c r="X1064" s="27">
        <v>3.7638632635453917E-2</v>
      </c>
      <c r="Y1064" s="27">
        <v>0.18618986725025263</v>
      </c>
      <c r="Z1064" s="27">
        <v>9.8319208025017577E-2</v>
      </c>
      <c r="AA1064" s="27">
        <v>0.51639777949432408</v>
      </c>
      <c r="AB1064" s="27">
        <v>0.13779936984504779</v>
      </c>
      <c r="AC1064" s="27">
        <v>0.1358921140709301</v>
      </c>
      <c r="AD1064" s="174"/>
      <c r="AE1064" s="175"/>
      <c r="AF1064" s="175"/>
      <c r="AG1064" s="175"/>
      <c r="AH1064" s="175"/>
      <c r="AI1064" s="175"/>
      <c r="AJ1064" s="175"/>
      <c r="AK1064" s="175"/>
      <c r="AL1064" s="175"/>
      <c r="AM1064" s="175"/>
      <c r="AN1064" s="175"/>
      <c r="AO1064" s="175"/>
      <c r="AP1064" s="175"/>
      <c r="AQ1064" s="175"/>
      <c r="AR1064" s="175"/>
      <c r="AS1064" s="175"/>
      <c r="AT1064" s="175"/>
      <c r="AU1064" s="175"/>
      <c r="AV1064" s="175"/>
      <c r="AW1064" s="175"/>
      <c r="AX1064" s="175"/>
      <c r="AY1064" s="175"/>
      <c r="AZ1064" s="175"/>
      <c r="BA1064" s="175"/>
      <c r="BB1064" s="175"/>
      <c r="BC1064" s="175"/>
      <c r="BD1064" s="175"/>
      <c r="BE1064" s="175"/>
      <c r="BF1064" s="175"/>
      <c r="BG1064" s="175"/>
      <c r="BH1064" s="175"/>
      <c r="BI1064" s="175"/>
      <c r="BJ1064" s="175"/>
      <c r="BK1064" s="175"/>
      <c r="BL1064" s="175"/>
      <c r="BM1064" s="64"/>
    </row>
    <row r="1065" spans="1:65">
      <c r="A1065" s="35"/>
      <c r="B1065" s="3" t="s">
        <v>87</v>
      </c>
      <c r="C1065" s="33"/>
      <c r="D1065" s="13">
        <v>4.8272966499485308E-2</v>
      </c>
      <c r="E1065" s="13" t="s">
        <v>678</v>
      </c>
      <c r="F1065" s="13">
        <v>2.3459100891973471E-2</v>
      </c>
      <c r="G1065" s="13">
        <v>3.9105777540854494E-2</v>
      </c>
      <c r="H1065" s="13">
        <v>2.1075394554144804E-2</v>
      </c>
      <c r="I1065" s="13">
        <v>2.0768492042973274E-2</v>
      </c>
      <c r="J1065" s="13">
        <v>3.098386676965929E-2</v>
      </c>
      <c r="K1065" s="13" t="s">
        <v>678</v>
      </c>
      <c r="L1065" s="13">
        <v>1.1640814217150736E-2</v>
      </c>
      <c r="M1065" s="13">
        <v>1.4373989364401738E-2</v>
      </c>
      <c r="N1065" s="13">
        <v>1.4712169108320823E-2</v>
      </c>
      <c r="O1065" s="13">
        <v>1.2149247299483005E-2</v>
      </c>
      <c r="P1065" s="13">
        <v>2.2821773229381975E-2</v>
      </c>
      <c r="Q1065" s="13">
        <v>2.1819624485675621E-2</v>
      </c>
      <c r="R1065" s="13">
        <v>4.9552090648543441E-2</v>
      </c>
      <c r="S1065" s="13">
        <v>3.1095938058494973E-2</v>
      </c>
      <c r="T1065" s="13">
        <v>2.504206719076062E-2</v>
      </c>
      <c r="U1065" s="13">
        <v>1.5271104055444512E-2</v>
      </c>
      <c r="V1065" s="13">
        <v>8.9072354283024346E-3</v>
      </c>
      <c r="W1065" s="13">
        <v>3.4563239284986766E-2</v>
      </c>
      <c r="X1065" s="13">
        <v>7.6165867053195101E-3</v>
      </c>
      <c r="Y1065" s="13">
        <v>4.363825013677796E-2</v>
      </c>
      <c r="Z1065" s="13">
        <v>1.8151238404618627E-2</v>
      </c>
      <c r="AA1065" s="13">
        <v>0.11065666703449802</v>
      </c>
      <c r="AB1065" s="13">
        <v>2.4994945334519923E-2</v>
      </c>
      <c r="AC1065" s="13">
        <v>2.6166645841642504E-2</v>
      </c>
      <c r="AD1065" s="108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  <c r="AY1065" s="3"/>
      <c r="AZ1065" s="3"/>
      <c r="BA1065" s="3"/>
      <c r="BB1065" s="3"/>
      <c r="BC1065" s="3"/>
      <c r="BD1065" s="3"/>
      <c r="BE1065" s="3"/>
      <c r="BF1065" s="3"/>
      <c r="BG1065" s="3"/>
      <c r="BH1065" s="3"/>
      <c r="BI1065" s="3"/>
      <c r="BJ1065" s="3"/>
      <c r="BK1065" s="3"/>
      <c r="BL1065" s="3"/>
      <c r="BM1065" s="63"/>
    </row>
    <row r="1066" spans="1:65">
      <c r="A1066" s="35"/>
      <c r="B1066" s="3" t="s">
        <v>236</v>
      </c>
      <c r="C1066" s="33"/>
      <c r="D1066" s="13">
        <v>-4.8776410600987696E-2</v>
      </c>
      <c r="E1066" s="13" t="s">
        <v>678</v>
      </c>
      <c r="F1066" s="13">
        <v>2.6772033322399746E-2</v>
      </c>
      <c r="G1066" s="13">
        <v>4.0508114035742837E-2</v>
      </c>
      <c r="H1066" s="13">
        <v>0.37805228409655101</v>
      </c>
      <c r="I1066" s="13">
        <v>4.0508114035742837E-2</v>
      </c>
      <c r="J1066" s="13">
        <v>3.0206053500735575E-2</v>
      </c>
      <c r="K1066" s="13" t="s">
        <v>678</v>
      </c>
      <c r="L1066" s="13">
        <v>6.5919863355427655E-2</v>
      </c>
      <c r="M1066" s="13">
        <v>-9.3418672919352908E-2</v>
      </c>
      <c r="N1066" s="13">
        <v>5.424419474908615E-2</v>
      </c>
      <c r="O1066" s="13">
        <v>-9.5423011930725332E-3</v>
      </c>
      <c r="P1066" s="13">
        <v>-1.100218863929403E-2</v>
      </c>
      <c r="Q1066" s="13">
        <v>-2.4738269352637121E-2</v>
      </c>
      <c r="R1066" s="13">
        <v>-0.19300525809109059</v>
      </c>
      <c r="S1066" s="13">
        <v>0.3128259141777705</v>
      </c>
      <c r="T1066" s="13">
        <v>-6.5259707456999494E-2</v>
      </c>
      <c r="U1066" s="13">
        <v>-0.13475830365897701</v>
      </c>
      <c r="V1066" s="13">
        <v>-5.5644450957659242E-2</v>
      </c>
      <c r="W1066" s="13">
        <v>2.6772033322399746E-2</v>
      </c>
      <c r="X1066" s="13">
        <v>1.8186982876560398E-2</v>
      </c>
      <c r="Y1066" s="13">
        <v>-0.12089083434603909</v>
      </c>
      <c r="Z1066" s="13">
        <v>0.11605655795913017</v>
      </c>
      <c r="AA1066" s="13">
        <v>-3.8474350065980212E-2</v>
      </c>
      <c r="AB1066" s="13">
        <v>0.13592362842174288</v>
      </c>
      <c r="AC1066" s="13">
        <v>7.0040687569430826E-2</v>
      </c>
      <c r="AD1066" s="108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  <c r="AY1066" s="3"/>
      <c r="AZ1066" s="3"/>
      <c r="BA1066" s="3"/>
      <c r="BB1066" s="3"/>
      <c r="BC1066" s="3"/>
      <c r="BD1066" s="3"/>
      <c r="BE1066" s="3"/>
      <c r="BF1066" s="3"/>
      <c r="BG1066" s="3"/>
      <c r="BH1066" s="3"/>
      <c r="BI1066" s="3"/>
      <c r="BJ1066" s="3"/>
      <c r="BK1066" s="3"/>
      <c r="BL1066" s="3"/>
      <c r="BM1066" s="63"/>
    </row>
    <row r="1067" spans="1:65">
      <c r="A1067" s="35"/>
      <c r="B1067" s="54" t="s">
        <v>237</v>
      </c>
      <c r="C1067" s="55"/>
      <c r="D1067" s="53">
        <v>0.87</v>
      </c>
      <c r="E1067" s="53">
        <v>0.04</v>
      </c>
      <c r="F1067" s="53">
        <v>0</v>
      </c>
      <c r="G1067" s="53">
        <v>0.16</v>
      </c>
      <c r="H1067" s="53">
        <v>4.0599999999999996</v>
      </c>
      <c r="I1067" s="53">
        <v>0.16</v>
      </c>
      <c r="J1067" s="53">
        <v>0.04</v>
      </c>
      <c r="K1067" s="53">
        <v>107.14</v>
      </c>
      <c r="L1067" s="53">
        <v>0.45</v>
      </c>
      <c r="M1067" s="53">
        <v>1.39</v>
      </c>
      <c r="N1067" s="53">
        <v>0.32</v>
      </c>
      <c r="O1067" s="53">
        <v>0.42</v>
      </c>
      <c r="P1067" s="53">
        <v>0.44</v>
      </c>
      <c r="Q1067" s="53">
        <v>0.59</v>
      </c>
      <c r="R1067" s="53">
        <v>2.54</v>
      </c>
      <c r="S1067" s="53">
        <v>3.3</v>
      </c>
      <c r="T1067" s="53">
        <v>1.06</v>
      </c>
      <c r="U1067" s="53">
        <v>1.87</v>
      </c>
      <c r="V1067" s="53">
        <v>0.95</v>
      </c>
      <c r="W1067" s="53">
        <v>0</v>
      </c>
      <c r="X1067" s="53">
        <v>0.1</v>
      </c>
      <c r="Y1067" s="53">
        <v>1.71</v>
      </c>
      <c r="Z1067" s="53">
        <v>1.03</v>
      </c>
      <c r="AA1067" s="53">
        <v>0.75</v>
      </c>
      <c r="AB1067" s="53">
        <v>1.26</v>
      </c>
      <c r="AC1067" s="53">
        <v>0.5</v>
      </c>
      <c r="AD1067" s="108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  <c r="AY1067" s="3"/>
      <c r="AZ1067" s="3"/>
      <c r="BA1067" s="3"/>
      <c r="BB1067" s="3"/>
      <c r="BC1067" s="3"/>
      <c r="BD1067" s="3"/>
      <c r="BE1067" s="3"/>
      <c r="BF1067" s="3"/>
      <c r="BG1067" s="3"/>
      <c r="BH1067" s="3"/>
      <c r="BI1067" s="3"/>
      <c r="BJ1067" s="3"/>
      <c r="BK1067" s="3"/>
      <c r="BL1067" s="3"/>
      <c r="BM1067" s="63"/>
    </row>
    <row r="1068" spans="1:65">
      <c r="B1068" s="36"/>
      <c r="C1068" s="20"/>
      <c r="D1068" s="31"/>
      <c r="E1068" s="31"/>
      <c r="F1068" s="31"/>
      <c r="G1068" s="31"/>
      <c r="H1068" s="31"/>
      <c r="I1068" s="31"/>
      <c r="J1068" s="31"/>
      <c r="K1068" s="31"/>
      <c r="L1068" s="31"/>
      <c r="M1068" s="31"/>
      <c r="N1068" s="31"/>
      <c r="O1068" s="31"/>
      <c r="P1068" s="31"/>
      <c r="Q1068" s="31"/>
      <c r="R1068" s="31"/>
      <c r="S1068" s="31"/>
      <c r="T1068" s="31"/>
      <c r="U1068" s="31"/>
      <c r="V1068" s="31"/>
      <c r="W1068" s="31"/>
      <c r="X1068" s="31"/>
      <c r="Y1068" s="31"/>
      <c r="Z1068" s="31"/>
      <c r="AA1068" s="31"/>
      <c r="AB1068" s="31"/>
      <c r="AC1068" s="31"/>
      <c r="BM1068" s="63"/>
    </row>
    <row r="1069" spans="1:65" ht="15">
      <c r="B1069" s="37" t="s">
        <v>578</v>
      </c>
      <c r="BM1069" s="32" t="s">
        <v>67</v>
      </c>
    </row>
    <row r="1070" spans="1:65" ht="15">
      <c r="A1070" s="28" t="s">
        <v>63</v>
      </c>
      <c r="B1070" s="18" t="s">
        <v>115</v>
      </c>
      <c r="C1070" s="15" t="s">
        <v>116</v>
      </c>
      <c r="D1070" s="16" t="s">
        <v>228</v>
      </c>
      <c r="E1070" s="17" t="s">
        <v>228</v>
      </c>
      <c r="F1070" s="17" t="s">
        <v>228</v>
      </c>
      <c r="G1070" s="17" t="s">
        <v>228</v>
      </c>
      <c r="H1070" s="17" t="s">
        <v>228</v>
      </c>
      <c r="I1070" s="17" t="s">
        <v>228</v>
      </c>
      <c r="J1070" s="17" t="s">
        <v>228</v>
      </c>
      <c r="K1070" s="17" t="s">
        <v>228</v>
      </c>
      <c r="L1070" s="17" t="s">
        <v>228</v>
      </c>
      <c r="M1070" s="17" t="s">
        <v>228</v>
      </c>
      <c r="N1070" s="17" t="s">
        <v>228</v>
      </c>
      <c r="O1070" s="17" t="s">
        <v>228</v>
      </c>
      <c r="P1070" s="17" t="s">
        <v>228</v>
      </c>
      <c r="Q1070" s="17" t="s">
        <v>228</v>
      </c>
      <c r="R1070" s="17" t="s">
        <v>228</v>
      </c>
      <c r="S1070" s="17" t="s">
        <v>228</v>
      </c>
      <c r="T1070" s="17" t="s">
        <v>228</v>
      </c>
      <c r="U1070" s="17" t="s">
        <v>228</v>
      </c>
      <c r="V1070" s="17" t="s">
        <v>228</v>
      </c>
      <c r="W1070" s="17" t="s">
        <v>228</v>
      </c>
      <c r="X1070" s="17" t="s">
        <v>228</v>
      </c>
      <c r="Y1070" s="17" t="s">
        <v>228</v>
      </c>
      <c r="Z1070" s="17" t="s">
        <v>228</v>
      </c>
      <c r="AA1070" s="17" t="s">
        <v>228</v>
      </c>
      <c r="AB1070" s="17" t="s">
        <v>228</v>
      </c>
      <c r="AC1070" s="17" t="s">
        <v>228</v>
      </c>
      <c r="AD1070" s="17" t="s">
        <v>228</v>
      </c>
      <c r="AE1070" s="17" t="s">
        <v>228</v>
      </c>
      <c r="AF1070" s="17" t="s">
        <v>228</v>
      </c>
      <c r="AG1070" s="17" t="s">
        <v>228</v>
      </c>
      <c r="AH1070" s="17" t="s">
        <v>228</v>
      </c>
      <c r="AI1070" s="17" t="s">
        <v>228</v>
      </c>
      <c r="AJ1070" s="17" t="s">
        <v>228</v>
      </c>
      <c r="AK1070" s="108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  <c r="AY1070" s="3"/>
      <c r="AZ1070" s="3"/>
      <c r="BA1070" s="3"/>
      <c r="BB1070" s="3"/>
      <c r="BC1070" s="3"/>
      <c r="BD1070" s="3"/>
      <c r="BE1070" s="3"/>
      <c r="BF1070" s="3"/>
      <c r="BG1070" s="3"/>
      <c r="BH1070" s="3"/>
      <c r="BI1070" s="3"/>
      <c r="BJ1070" s="3"/>
      <c r="BK1070" s="3"/>
      <c r="BL1070" s="3"/>
      <c r="BM1070" s="32">
        <v>1</v>
      </c>
    </row>
    <row r="1071" spans="1:65">
      <c r="A1071" s="35"/>
      <c r="B1071" s="19" t="s">
        <v>229</v>
      </c>
      <c r="C1071" s="8" t="s">
        <v>229</v>
      </c>
      <c r="D1071" s="105" t="s">
        <v>241</v>
      </c>
      <c r="E1071" s="107" t="s">
        <v>242</v>
      </c>
      <c r="F1071" s="107" t="s">
        <v>243</v>
      </c>
      <c r="G1071" s="107" t="s">
        <v>244</v>
      </c>
      <c r="H1071" s="107" t="s">
        <v>245</v>
      </c>
      <c r="I1071" s="107" t="s">
        <v>246</v>
      </c>
      <c r="J1071" s="107" t="s">
        <v>247</v>
      </c>
      <c r="K1071" s="107" t="s">
        <v>249</v>
      </c>
      <c r="L1071" s="107" t="s">
        <v>250</v>
      </c>
      <c r="M1071" s="107" t="s">
        <v>251</v>
      </c>
      <c r="N1071" s="107" t="s">
        <v>253</v>
      </c>
      <c r="O1071" s="107" t="s">
        <v>254</v>
      </c>
      <c r="P1071" s="107" t="s">
        <v>256</v>
      </c>
      <c r="Q1071" s="107" t="s">
        <v>257</v>
      </c>
      <c r="R1071" s="107" t="s">
        <v>260</v>
      </c>
      <c r="S1071" s="107" t="s">
        <v>261</v>
      </c>
      <c r="T1071" s="107" t="s">
        <v>262</v>
      </c>
      <c r="U1071" s="107" t="s">
        <v>264</v>
      </c>
      <c r="V1071" s="107" t="s">
        <v>265</v>
      </c>
      <c r="W1071" s="107" t="s">
        <v>266</v>
      </c>
      <c r="X1071" s="107" t="s">
        <v>267</v>
      </c>
      <c r="Y1071" s="107" t="s">
        <v>268</v>
      </c>
      <c r="Z1071" s="107" t="s">
        <v>287</v>
      </c>
      <c r="AA1071" s="107" t="s">
        <v>270</v>
      </c>
      <c r="AB1071" s="107" t="s">
        <v>271</v>
      </c>
      <c r="AC1071" s="107" t="s">
        <v>272</v>
      </c>
      <c r="AD1071" s="107" t="s">
        <v>273</v>
      </c>
      <c r="AE1071" s="107" t="s">
        <v>274</v>
      </c>
      <c r="AF1071" s="107" t="s">
        <v>275</v>
      </c>
      <c r="AG1071" s="107" t="s">
        <v>276</v>
      </c>
      <c r="AH1071" s="107" t="s">
        <v>277</v>
      </c>
      <c r="AI1071" s="107" t="s">
        <v>278</v>
      </c>
      <c r="AJ1071" s="107" t="s">
        <v>279</v>
      </c>
      <c r="AK1071" s="108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  <c r="AY1071" s="3"/>
      <c r="AZ1071" s="3"/>
      <c r="BA1071" s="3"/>
      <c r="BB1071" s="3"/>
      <c r="BC1071" s="3"/>
      <c r="BD1071" s="3"/>
      <c r="BE1071" s="3"/>
      <c r="BF1071" s="3"/>
      <c r="BG1071" s="3"/>
      <c r="BH1071" s="3"/>
      <c r="BI1071" s="3"/>
      <c r="BJ1071" s="3"/>
      <c r="BK1071" s="3"/>
      <c r="BL1071" s="3"/>
      <c r="BM1071" s="32" t="s">
        <v>1</v>
      </c>
    </row>
    <row r="1072" spans="1:65">
      <c r="A1072" s="35"/>
      <c r="B1072" s="19"/>
      <c r="C1072" s="8"/>
      <c r="D1072" s="9" t="s">
        <v>303</v>
      </c>
      <c r="E1072" s="10" t="s">
        <v>304</v>
      </c>
      <c r="F1072" s="10" t="s">
        <v>303</v>
      </c>
      <c r="G1072" s="10" t="s">
        <v>303</v>
      </c>
      <c r="H1072" s="10" t="s">
        <v>304</v>
      </c>
      <c r="I1072" s="10" t="s">
        <v>304</v>
      </c>
      <c r="J1072" s="10" t="s">
        <v>305</v>
      </c>
      <c r="K1072" s="10" t="s">
        <v>305</v>
      </c>
      <c r="L1072" s="10" t="s">
        <v>303</v>
      </c>
      <c r="M1072" s="10" t="s">
        <v>305</v>
      </c>
      <c r="N1072" s="10" t="s">
        <v>303</v>
      </c>
      <c r="O1072" s="10" t="s">
        <v>305</v>
      </c>
      <c r="P1072" s="10" t="s">
        <v>303</v>
      </c>
      <c r="Q1072" s="10" t="s">
        <v>305</v>
      </c>
      <c r="R1072" s="10" t="s">
        <v>304</v>
      </c>
      <c r="S1072" s="10" t="s">
        <v>304</v>
      </c>
      <c r="T1072" s="10" t="s">
        <v>303</v>
      </c>
      <c r="U1072" s="10" t="s">
        <v>305</v>
      </c>
      <c r="V1072" s="10" t="s">
        <v>305</v>
      </c>
      <c r="W1072" s="10" t="s">
        <v>304</v>
      </c>
      <c r="X1072" s="10" t="s">
        <v>304</v>
      </c>
      <c r="Y1072" s="10" t="s">
        <v>304</v>
      </c>
      <c r="Z1072" s="10" t="s">
        <v>304</v>
      </c>
      <c r="AA1072" s="10" t="s">
        <v>303</v>
      </c>
      <c r="AB1072" s="10" t="s">
        <v>304</v>
      </c>
      <c r="AC1072" s="10" t="s">
        <v>305</v>
      </c>
      <c r="AD1072" s="10" t="s">
        <v>305</v>
      </c>
      <c r="AE1072" s="10" t="s">
        <v>304</v>
      </c>
      <c r="AF1072" s="10" t="s">
        <v>305</v>
      </c>
      <c r="AG1072" s="10" t="s">
        <v>304</v>
      </c>
      <c r="AH1072" s="10" t="s">
        <v>305</v>
      </c>
      <c r="AI1072" s="10" t="s">
        <v>305</v>
      </c>
      <c r="AJ1072" s="10" t="s">
        <v>305</v>
      </c>
      <c r="AK1072" s="108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  <c r="AY1072" s="3"/>
      <c r="AZ1072" s="3"/>
      <c r="BA1072" s="3"/>
      <c r="BB1072" s="3"/>
      <c r="BC1072" s="3"/>
      <c r="BD1072" s="3"/>
      <c r="BE1072" s="3"/>
      <c r="BF1072" s="3"/>
      <c r="BG1072" s="3"/>
      <c r="BH1072" s="3"/>
      <c r="BI1072" s="3"/>
      <c r="BJ1072" s="3"/>
      <c r="BK1072" s="3"/>
      <c r="BL1072" s="3"/>
      <c r="BM1072" s="32">
        <v>3</v>
      </c>
    </row>
    <row r="1073" spans="1:65">
      <c r="A1073" s="35"/>
      <c r="B1073" s="19"/>
      <c r="C1073" s="8"/>
      <c r="D1073" s="29" t="s">
        <v>306</v>
      </c>
      <c r="E1073" s="29" t="s">
        <v>307</v>
      </c>
      <c r="F1073" s="29" t="s">
        <v>306</v>
      </c>
      <c r="G1073" s="29" t="s">
        <v>306</v>
      </c>
      <c r="H1073" s="29" t="s">
        <v>306</v>
      </c>
      <c r="I1073" s="29" t="s">
        <v>306</v>
      </c>
      <c r="J1073" s="29" t="s">
        <v>306</v>
      </c>
      <c r="K1073" s="29" t="s">
        <v>306</v>
      </c>
      <c r="L1073" s="29" t="s">
        <v>306</v>
      </c>
      <c r="M1073" s="29" t="s">
        <v>307</v>
      </c>
      <c r="N1073" s="29" t="s">
        <v>121</v>
      </c>
      <c r="O1073" s="29" t="s">
        <v>308</v>
      </c>
      <c r="P1073" s="29" t="s">
        <v>121</v>
      </c>
      <c r="Q1073" s="29" t="s">
        <v>294</v>
      </c>
      <c r="R1073" s="29" t="s">
        <v>308</v>
      </c>
      <c r="S1073" s="29" t="s">
        <v>309</v>
      </c>
      <c r="T1073" s="29" t="s">
        <v>306</v>
      </c>
      <c r="U1073" s="29" t="s">
        <v>294</v>
      </c>
      <c r="V1073" s="29" t="s">
        <v>306</v>
      </c>
      <c r="W1073" s="29" t="s">
        <v>308</v>
      </c>
      <c r="X1073" s="29" t="s">
        <v>307</v>
      </c>
      <c r="Y1073" s="29" t="s">
        <v>309</v>
      </c>
      <c r="Z1073" s="29" t="s">
        <v>121</v>
      </c>
      <c r="AA1073" s="29" t="s">
        <v>306</v>
      </c>
      <c r="AB1073" s="29" t="s">
        <v>308</v>
      </c>
      <c r="AC1073" s="29" t="s">
        <v>284</v>
      </c>
      <c r="AD1073" s="29" t="s">
        <v>308</v>
      </c>
      <c r="AE1073" s="29" t="s">
        <v>308</v>
      </c>
      <c r="AF1073" s="29" t="s">
        <v>306</v>
      </c>
      <c r="AG1073" s="29" t="s">
        <v>306</v>
      </c>
      <c r="AH1073" s="29" t="s">
        <v>306</v>
      </c>
      <c r="AI1073" s="29" t="s">
        <v>306</v>
      </c>
      <c r="AJ1073" s="29" t="s">
        <v>309</v>
      </c>
      <c r="AK1073" s="108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  <c r="AY1073" s="3"/>
      <c r="AZ1073" s="3"/>
      <c r="BA1073" s="3"/>
      <c r="BB1073" s="3"/>
      <c r="BC1073" s="3"/>
      <c r="BD1073" s="3"/>
      <c r="BE1073" s="3"/>
      <c r="BF1073" s="3"/>
      <c r="BG1073" s="3"/>
      <c r="BH1073" s="3"/>
      <c r="BI1073" s="3"/>
      <c r="BJ1073" s="3"/>
      <c r="BK1073" s="3"/>
      <c r="BL1073" s="3"/>
      <c r="BM1073" s="32">
        <v>3</v>
      </c>
    </row>
    <row r="1074" spans="1:65">
      <c r="A1074" s="35"/>
      <c r="B1074" s="18">
        <v>1</v>
      </c>
      <c r="C1074" s="14">
        <v>1</v>
      </c>
      <c r="D1074" s="173">
        <v>2.5000000000000001E-2</v>
      </c>
      <c r="E1074" s="173">
        <v>0.03</v>
      </c>
      <c r="F1074" s="181">
        <v>2.5000000000000001E-2</v>
      </c>
      <c r="G1074" s="173">
        <v>0.03</v>
      </c>
      <c r="H1074" s="181">
        <v>2.1116314090000001E-2</v>
      </c>
      <c r="I1074" s="173">
        <v>2.5000000000000001E-2</v>
      </c>
      <c r="J1074" s="181">
        <v>2.360557768924303E-2</v>
      </c>
      <c r="K1074" s="179">
        <v>0.21</v>
      </c>
      <c r="L1074" s="173">
        <v>2.5000000000000001E-2</v>
      </c>
      <c r="M1074" s="173">
        <v>2.8393000000000002E-2</v>
      </c>
      <c r="N1074" s="173">
        <v>2.4500000000000001E-2</v>
      </c>
      <c r="O1074" s="173">
        <v>0.02</v>
      </c>
      <c r="P1074" s="173">
        <v>2.3E-2</v>
      </c>
      <c r="Q1074" s="173">
        <v>2.5999999999999999E-2</v>
      </c>
      <c r="R1074" s="173">
        <v>0.02</v>
      </c>
      <c r="S1074" s="173">
        <v>2.8824634999999998E-2</v>
      </c>
      <c r="T1074" s="173">
        <v>2.5999999999999999E-2</v>
      </c>
      <c r="U1074" s="173">
        <v>0.03</v>
      </c>
      <c r="V1074" s="173">
        <v>0.02</v>
      </c>
      <c r="W1074" s="173">
        <v>0.02</v>
      </c>
      <c r="X1074" s="173">
        <v>0.02</v>
      </c>
      <c r="Y1074" s="173">
        <v>2.7300000000000001E-2</v>
      </c>
      <c r="Z1074" s="173">
        <v>3.2222000000000001E-2</v>
      </c>
      <c r="AA1074" s="173">
        <v>2.4E-2</v>
      </c>
      <c r="AB1074" s="173">
        <v>2.4800000000000003E-2</v>
      </c>
      <c r="AC1074" s="173">
        <v>2.5000000000000001E-2</v>
      </c>
      <c r="AD1074" s="173">
        <v>2.9508100000000006E-2</v>
      </c>
      <c r="AE1074" s="173">
        <v>2.8000000000000004E-2</v>
      </c>
      <c r="AF1074" s="173">
        <v>2.4E-2</v>
      </c>
      <c r="AG1074" s="173">
        <v>2.5000000000000001E-2</v>
      </c>
      <c r="AH1074" s="173">
        <v>2.1999999999999999E-2</v>
      </c>
      <c r="AI1074" s="173">
        <v>2.3838399999999999E-2</v>
      </c>
      <c r="AJ1074" s="173">
        <v>2.9500000000000002E-2</v>
      </c>
      <c r="AK1074" s="174"/>
      <c r="AL1074" s="175"/>
      <c r="AM1074" s="175"/>
      <c r="AN1074" s="175"/>
      <c r="AO1074" s="175"/>
      <c r="AP1074" s="175"/>
      <c r="AQ1074" s="175"/>
      <c r="AR1074" s="175"/>
      <c r="AS1074" s="175"/>
      <c r="AT1074" s="175"/>
      <c r="AU1074" s="175"/>
      <c r="AV1074" s="175"/>
      <c r="AW1074" s="175"/>
      <c r="AX1074" s="175"/>
      <c r="AY1074" s="175"/>
      <c r="AZ1074" s="175"/>
      <c r="BA1074" s="175"/>
      <c r="BB1074" s="175"/>
      <c r="BC1074" s="175"/>
      <c r="BD1074" s="175"/>
      <c r="BE1074" s="175"/>
      <c r="BF1074" s="175"/>
      <c r="BG1074" s="175"/>
      <c r="BH1074" s="175"/>
      <c r="BI1074" s="175"/>
      <c r="BJ1074" s="175"/>
      <c r="BK1074" s="175"/>
      <c r="BL1074" s="175"/>
      <c r="BM1074" s="176">
        <v>1</v>
      </c>
    </row>
    <row r="1075" spans="1:65">
      <c r="A1075" s="35"/>
      <c r="B1075" s="19">
        <v>1</v>
      </c>
      <c r="C1075" s="8">
        <v>2</v>
      </c>
      <c r="D1075" s="177">
        <v>2.5000000000000001E-2</v>
      </c>
      <c r="E1075" s="177">
        <v>0.03</v>
      </c>
      <c r="F1075" s="184">
        <v>2.5000000000000001E-2</v>
      </c>
      <c r="G1075" s="177">
        <v>0.03</v>
      </c>
      <c r="H1075" s="184">
        <v>2.006302213E-2</v>
      </c>
      <c r="I1075" s="177">
        <v>2.4E-2</v>
      </c>
      <c r="J1075" s="184">
        <v>2.3339960238568588E-2</v>
      </c>
      <c r="K1075" s="180">
        <v>0.20399999999999999</v>
      </c>
      <c r="L1075" s="177">
        <v>2.5999999999999999E-2</v>
      </c>
      <c r="M1075" s="177">
        <v>2.8025999999999999E-2</v>
      </c>
      <c r="N1075" s="177">
        <v>2.4800000000000003E-2</v>
      </c>
      <c r="O1075" s="177">
        <v>0.02</v>
      </c>
      <c r="P1075" s="177">
        <v>2.2000000000000002E-2</v>
      </c>
      <c r="Q1075" s="177">
        <v>2.5999999999999999E-2</v>
      </c>
      <c r="R1075" s="177">
        <v>0.03</v>
      </c>
      <c r="S1075" s="177">
        <v>2.9164873999999997E-2</v>
      </c>
      <c r="T1075" s="177">
        <v>2.5999999999999999E-2</v>
      </c>
      <c r="U1075" s="177">
        <v>0.03</v>
      </c>
      <c r="V1075" s="177">
        <v>0.02</v>
      </c>
      <c r="W1075" s="177">
        <v>0.02</v>
      </c>
      <c r="X1075" s="177">
        <v>0.02</v>
      </c>
      <c r="Y1075" s="177">
        <v>2.7099999999999999E-2</v>
      </c>
      <c r="Z1075" s="177">
        <v>3.1988999999999997E-2</v>
      </c>
      <c r="AA1075" s="177">
        <v>2.4E-2</v>
      </c>
      <c r="AB1075" s="177">
        <v>2.4299999999999999E-2</v>
      </c>
      <c r="AC1075" s="177">
        <v>2.5000000000000001E-2</v>
      </c>
      <c r="AD1075" s="177">
        <v>2.82676E-2</v>
      </c>
      <c r="AE1075" s="177">
        <v>0.03</v>
      </c>
      <c r="AF1075" s="177">
        <v>2.4E-2</v>
      </c>
      <c r="AG1075" s="177">
        <v>2.5999999999999999E-2</v>
      </c>
      <c r="AH1075" s="177">
        <v>2.3E-2</v>
      </c>
      <c r="AI1075" s="177">
        <v>2.4643799999999997E-2</v>
      </c>
      <c r="AJ1075" s="177">
        <v>2.8400000000000002E-2</v>
      </c>
      <c r="AK1075" s="174"/>
      <c r="AL1075" s="175"/>
      <c r="AM1075" s="175"/>
      <c r="AN1075" s="175"/>
      <c r="AO1075" s="175"/>
      <c r="AP1075" s="175"/>
      <c r="AQ1075" s="175"/>
      <c r="AR1075" s="175"/>
      <c r="AS1075" s="175"/>
      <c r="AT1075" s="175"/>
      <c r="AU1075" s="175"/>
      <c r="AV1075" s="175"/>
      <c r="AW1075" s="175"/>
      <c r="AX1075" s="175"/>
      <c r="AY1075" s="175"/>
      <c r="AZ1075" s="175"/>
      <c r="BA1075" s="175"/>
      <c r="BB1075" s="175"/>
      <c r="BC1075" s="175"/>
      <c r="BD1075" s="175"/>
      <c r="BE1075" s="175"/>
      <c r="BF1075" s="175"/>
      <c r="BG1075" s="175"/>
      <c r="BH1075" s="175"/>
      <c r="BI1075" s="175"/>
      <c r="BJ1075" s="175"/>
      <c r="BK1075" s="175"/>
      <c r="BL1075" s="175"/>
      <c r="BM1075" s="176" t="e">
        <v>#N/A</v>
      </c>
    </row>
    <row r="1076" spans="1:65">
      <c r="A1076" s="35"/>
      <c r="B1076" s="19">
        <v>1</v>
      </c>
      <c r="C1076" s="8">
        <v>3</v>
      </c>
      <c r="D1076" s="177">
        <v>2.5000000000000001E-2</v>
      </c>
      <c r="E1076" s="177">
        <v>0.03</v>
      </c>
      <c r="F1076" s="184">
        <v>2.5000000000000001E-2</v>
      </c>
      <c r="G1076" s="177">
        <v>0.03</v>
      </c>
      <c r="H1076" s="184">
        <v>1.8302407820000002E-2</v>
      </c>
      <c r="I1076" s="177">
        <v>2.4E-2</v>
      </c>
      <c r="J1076" s="184">
        <v>2.3791748526522594E-2</v>
      </c>
      <c r="K1076" s="185">
        <v>0.21</v>
      </c>
      <c r="L1076" s="27">
        <v>2.5999999999999999E-2</v>
      </c>
      <c r="M1076" s="27">
        <v>2.9247000000000002E-2</v>
      </c>
      <c r="N1076" s="27">
        <v>2.5000000000000001E-2</v>
      </c>
      <c r="O1076" s="27">
        <v>0.02</v>
      </c>
      <c r="P1076" s="27">
        <v>2.35E-2</v>
      </c>
      <c r="Q1076" s="27">
        <v>2.5000000000000001E-2</v>
      </c>
      <c r="R1076" s="27">
        <v>0.02</v>
      </c>
      <c r="S1076" s="27">
        <v>2.8953250999999996E-2</v>
      </c>
      <c r="T1076" s="27">
        <v>2.5999999999999999E-2</v>
      </c>
      <c r="U1076" s="27">
        <v>0.03</v>
      </c>
      <c r="V1076" s="27">
        <v>0.02</v>
      </c>
      <c r="W1076" s="27">
        <v>0.02</v>
      </c>
      <c r="X1076" s="27">
        <v>0.02</v>
      </c>
      <c r="Y1076" s="27">
        <v>2.7199999999999998E-2</v>
      </c>
      <c r="Z1076" s="27">
        <v>3.1683999999999997E-2</v>
      </c>
      <c r="AA1076" s="27">
        <v>2.4E-2</v>
      </c>
      <c r="AB1076" s="27">
        <v>2.4500000000000001E-2</v>
      </c>
      <c r="AC1076" s="27">
        <v>2.5000000000000001E-2</v>
      </c>
      <c r="AD1076" s="27">
        <v>2.8403800000000003E-2</v>
      </c>
      <c r="AE1076" s="27">
        <v>2.9000000000000001E-2</v>
      </c>
      <c r="AF1076" s="27">
        <v>2.4E-2</v>
      </c>
      <c r="AG1076" s="27">
        <v>2.5999999999999999E-2</v>
      </c>
      <c r="AH1076" s="27">
        <v>2.3E-2</v>
      </c>
      <c r="AI1076" s="27">
        <v>2.46024E-2</v>
      </c>
      <c r="AJ1076" s="27">
        <v>2.8499999999999998E-2</v>
      </c>
      <c r="AK1076" s="174"/>
      <c r="AL1076" s="175"/>
      <c r="AM1076" s="175"/>
      <c r="AN1076" s="175"/>
      <c r="AO1076" s="175"/>
      <c r="AP1076" s="175"/>
      <c r="AQ1076" s="175"/>
      <c r="AR1076" s="175"/>
      <c r="AS1076" s="175"/>
      <c r="AT1076" s="175"/>
      <c r="AU1076" s="175"/>
      <c r="AV1076" s="175"/>
      <c r="AW1076" s="175"/>
      <c r="AX1076" s="175"/>
      <c r="AY1076" s="175"/>
      <c r="AZ1076" s="175"/>
      <c r="BA1076" s="175"/>
      <c r="BB1076" s="175"/>
      <c r="BC1076" s="175"/>
      <c r="BD1076" s="175"/>
      <c r="BE1076" s="175"/>
      <c r="BF1076" s="175"/>
      <c r="BG1076" s="175"/>
      <c r="BH1076" s="175"/>
      <c r="BI1076" s="175"/>
      <c r="BJ1076" s="175"/>
      <c r="BK1076" s="175"/>
      <c r="BL1076" s="175"/>
      <c r="BM1076" s="176">
        <v>16</v>
      </c>
    </row>
    <row r="1077" spans="1:65">
      <c r="A1077" s="35"/>
      <c r="B1077" s="19">
        <v>1</v>
      </c>
      <c r="C1077" s="8">
        <v>4</v>
      </c>
      <c r="D1077" s="177">
        <v>2.4E-2</v>
      </c>
      <c r="E1077" s="177">
        <v>0.03</v>
      </c>
      <c r="F1077" s="184">
        <v>2.5000000000000001E-2</v>
      </c>
      <c r="G1077" s="177">
        <v>0.03</v>
      </c>
      <c r="H1077" s="184">
        <v>1.8857708650000006E-2</v>
      </c>
      <c r="I1077" s="177">
        <v>2.4E-2</v>
      </c>
      <c r="J1077" s="184">
        <v>2.3490945674044268E-2</v>
      </c>
      <c r="K1077" s="185">
        <v>0.216</v>
      </c>
      <c r="L1077" s="27">
        <v>2.5000000000000001E-2</v>
      </c>
      <c r="M1077" s="27">
        <v>2.7730000000000001E-2</v>
      </c>
      <c r="N1077" s="27">
        <v>2.47E-2</v>
      </c>
      <c r="O1077" s="27">
        <v>0.02</v>
      </c>
      <c r="P1077" s="27">
        <v>2.2000000000000002E-2</v>
      </c>
      <c r="Q1077" s="27">
        <v>2.5999999999999999E-2</v>
      </c>
      <c r="R1077" s="27">
        <v>0.02</v>
      </c>
      <c r="S1077" s="27">
        <v>2.8917060499999998E-2</v>
      </c>
      <c r="T1077" s="27">
        <v>2.5999999999999999E-2</v>
      </c>
      <c r="U1077" s="27">
        <v>0.03</v>
      </c>
      <c r="V1077" s="27">
        <v>0.02</v>
      </c>
      <c r="W1077" s="27">
        <v>0.02</v>
      </c>
      <c r="X1077" s="27">
        <v>0.02</v>
      </c>
      <c r="Y1077" s="27">
        <v>2.6499999999999999E-2</v>
      </c>
      <c r="Z1077" s="27">
        <v>3.2473000000000002E-2</v>
      </c>
      <c r="AA1077" s="27">
        <v>2.3E-2</v>
      </c>
      <c r="AB1077" s="27">
        <v>2.46E-2</v>
      </c>
      <c r="AC1077" s="27">
        <v>2.5000000000000001E-2</v>
      </c>
      <c r="AD1077" s="27">
        <v>2.8950800000000002E-2</v>
      </c>
      <c r="AE1077" s="27">
        <v>2.7E-2</v>
      </c>
      <c r="AF1077" s="27">
        <v>2.4E-2</v>
      </c>
      <c r="AG1077" s="27">
        <v>2.4E-2</v>
      </c>
      <c r="AH1077" s="27">
        <v>2.1999999999999999E-2</v>
      </c>
      <c r="AI1077" s="27">
        <v>2.4044300000000001E-2</v>
      </c>
      <c r="AJ1077" s="27">
        <v>2.8799999999999999E-2</v>
      </c>
      <c r="AK1077" s="174"/>
      <c r="AL1077" s="175"/>
      <c r="AM1077" s="175"/>
      <c r="AN1077" s="175"/>
      <c r="AO1077" s="175"/>
      <c r="AP1077" s="175"/>
      <c r="AQ1077" s="175"/>
      <c r="AR1077" s="175"/>
      <c r="AS1077" s="175"/>
      <c r="AT1077" s="175"/>
      <c r="AU1077" s="175"/>
      <c r="AV1077" s="175"/>
      <c r="AW1077" s="175"/>
      <c r="AX1077" s="175"/>
      <c r="AY1077" s="175"/>
      <c r="AZ1077" s="175"/>
      <c r="BA1077" s="175"/>
      <c r="BB1077" s="175"/>
      <c r="BC1077" s="175"/>
      <c r="BD1077" s="175"/>
      <c r="BE1077" s="175"/>
      <c r="BF1077" s="175"/>
      <c r="BG1077" s="175"/>
      <c r="BH1077" s="175"/>
      <c r="BI1077" s="175"/>
      <c r="BJ1077" s="175"/>
      <c r="BK1077" s="175"/>
      <c r="BL1077" s="175"/>
      <c r="BM1077" s="176">
        <v>2.5115273072101853E-2</v>
      </c>
    </row>
    <row r="1078" spans="1:65">
      <c r="A1078" s="35"/>
      <c r="B1078" s="19">
        <v>1</v>
      </c>
      <c r="C1078" s="8">
        <v>5</v>
      </c>
      <c r="D1078" s="177">
        <v>2.3E-2</v>
      </c>
      <c r="E1078" s="177">
        <v>0.03</v>
      </c>
      <c r="F1078" s="177">
        <v>2.5999999999999999E-2</v>
      </c>
      <c r="G1078" s="177">
        <v>0.03</v>
      </c>
      <c r="H1078" s="177">
        <v>2.0834893300000004E-2</v>
      </c>
      <c r="I1078" s="177">
        <v>2.4E-2</v>
      </c>
      <c r="J1078" s="177">
        <v>2.3924302788844626E-2</v>
      </c>
      <c r="K1078" s="180">
        <v>0.19800000000000001</v>
      </c>
      <c r="L1078" s="177">
        <v>2.5999999999999999E-2</v>
      </c>
      <c r="M1078" s="177">
        <v>2.8411000000000002E-2</v>
      </c>
      <c r="N1078" s="177">
        <v>2.5000000000000001E-2</v>
      </c>
      <c r="O1078" s="177">
        <v>0.02</v>
      </c>
      <c r="P1078" s="177">
        <v>2.5500000000000002E-2</v>
      </c>
      <c r="Q1078" s="177">
        <v>2.5999999999999999E-2</v>
      </c>
      <c r="R1078" s="177">
        <v>0.02</v>
      </c>
      <c r="S1078" s="177">
        <v>2.9316766000000001E-2</v>
      </c>
      <c r="T1078" s="177">
        <v>2.5999999999999999E-2</v>
      </c>
      <c r="U1078" s="177">
        <v>0.03</v>
      </c>
      <c r="V1078" s="177">
        <v>0.02</v>
      </c>
      <c r="W1078" s="177">
        <v>0.02</v>
      </c>
      <c r="X1078" s="177">
        <v>0.02</v>
      </c>
      <c r="Y1078" s="177">
        <v>2.6899999999999997E-2</v>
      </c>
      <c r="Z1078" s="177">
        <v>3.2020999999999994E-2</v>
      </c>
      <c r="AA1078" s="177">
        <v>2.4E-2</v>
      </c>
      <c r="AB1078" s="177">
        <v>2.4E-2</v>
      </c>
      <c r="AC1078" s="177">
        <v>2.5000000000000001E-2</v>
      </c>
      <c r="AD1078" s="177">
        <v>2.8025700000000001E-2</v>
      </c>
      <c r="AE1078" s="177">
        <v>2.9000000000000001E-2</v>
      </c>
      <c r="AF1078" s="177">
        <v>2.4E-2</v>
      </c>
      <c r="AG1078" s="177">
        <v>2.5000000000000001E-2</v>
      </c>
      <c r="AH1078" s="177">
        <v>2.3E-2</v>
      </c>
      <c r="AI1078" s="177">
        <v>2.3696100000000001E-2</v>
      </c>
      <c r="AJ1078" s="177">
        <v>2.9000000000000001E-2</v>
      </c>
      <c r="AK1078" s="174"/>
      <c r="AL1078" s="175"/>
      <c r="AM1078" s="175"/>
      <c r="AN1078" s="175"/>
      <c r="AO1078" s="175"/>
      <c r="AP1078" s="175"/>
      <c r="AQ1078" s="175"/>
      <c r="AR1078" s="175"/>
      <c r="AS1078" s="175"/>
      <c r="AT1078" s="175"/>
      <c r="AU1078" s="175"/>
      <c r="AV1078" s="175"/>
      <c r="AW1078" s="175"/>
      <c r="AX1078" s="175"/>
      <c r="AY1078" s="175"/>
      <c r="AZ1078" s="175"/>
      <c r="BA1078" s="175"/>
      <c r="BB1078" s="175"/>
      <c r="BC1078" s="175"/>
      <c r="BD1078" s="175"/>
      <c r="BE1078" s="175"/>
      <c r="BF1078" s="175"/>
      <c r="BG1078" s="175"/>
      <c r="BH1078" s="175"/>
      <c r="BI1078" s="175"/>
      <c r="BJ1078" s="175"/>
      <c r="BK1078" s="175"/>
      <c r="BL1078" s="175"/>
      <c r="BM1078" s="176">
        <v>66</v>
      </c>
    </row>
    <row r="1079" spans="1:65">
      <c r="A1079" s="35"/>
      <c r="B1079" s="19">
        <v>1</v>
      </c>
      <c r="C1079" s="8">
        <v>6</v>
      </c>
      <c r="D1079" s="177">
        <v>2.1999999999999999E-2</v>
      </c>
      <c r="E1079" s="177">
        <v>0.03</v>
      </c>
      <c r="F1079" s="177">
        <v>2.5000000000000001E-2</v>
      </c>
      <c r="G1079" s="177">
        <v>0.03</v>
      </c>
      <c r="H1079" s="177">
        <v>1.987239197E-2</v>
      </c>
      <c r="I1079" s="177">
        <v>2.4E-2</v>
      </c>
      <c r="J1079" s="177">
        <v>2.3544554455445545E-2</v>
      </c>
      <c r="K1079" s="180">
        <v>0.20399999999999999</v>
      </c>
      <c r="L1079" s="177">
        <v>2.5000000000000001E-2</v>
      </c>
      <c r="M1079" s="177">
        <v>2.8262000000000002E-2</v>
      </c>
      <c r="N1079" s="177">
        <v>2.47E-2</v>
      </c>
      <c r="O1079" s="177">
        <v>0.02</v>
      </c>
      <c r="P1079" s="177">
        <v>2.3E-2</v>
      </c>
      <c r="Q1079" s="177">
        <v>2.5000000000000001E-2</v>
      </c>
      <c r="R1079" s="177">
        <v>0.02</v>
      </c>
      <c r="S1079" s="177">
        <v>2.94664496E-2</v>
      </c>
      <c r="T1079" s="177">
        <v>2.5999999999999999E-2</v>
      </c>
      <c r="U1079" s="177">
        <v>0.02</v>
      </c>
      <c r="V1079" s="177">
        <v>0.02</v>
      </c>
      <c r="W1079" s="177">
        <v>0.02</v>
      </c>
      <c r="X1079" s="177">
        <v>0.02</v>
      </c>
      <c r="Y1079" s="177">
        <v>2.7700000000000002E-2</v>
      </c>
      <c r="Z1079" s="177">
        <v>3.1507999999999994E-2</v>
      </c>
      <c r="AA1079" s="177">
        <v>2.4E-2</v>
      </c>
      <c r="AB1079" s="187">
        <v>2.6599999999999995E-2</v>
      </c>
      <c r="AC1079" s="177">
        <v>2.5000000000000001E-2</v>
      </c>
      <c r="AD1079" s="177">
        <v>2.8981099999999996E-2</v>
      </c>
      <c r="AE1079" s="177">
        <v>2.9000000000000001E-2</v>
      </c>
      <c r="AF1079" s="177">
        <v>2.4E-2</v>
      </c>
      <c r="AG1079" s="177">
        <v>2.5000000000000001E-2</v>
      </c>
      <c r="AH1079" s="177">
        <v>2.1999999999999999E-2</v>
      </c>
      <c r="AI1079" s="177">
        <v>2.41012E-2</v>
      </c>
      <c r="AJ1079" s="177">
        <v>2.86E-2</v>
      </c>
      <c r="AK1079" s="174"/>
      <c r="AL1079" s="175"/>
      <c r="AM1079" s="175"/>
      <c r="AN1079" s="175"/>
      <c r="AO1079" s="175"/>
      <c r="AP1079" s="175"/>
      <c r="AQ1079" s="175"/>
      <c r="AR1079" s="175"/>
      <c r="AS1079" s="175"/>
      <c r="AT1079" s="175"/>
      <c r="AU1079" s="175"/>
      <c r="AV1079" s="175"/>
      <c r="AW1079" s="175"/>
      <c r="AX1079" s="175"/>
      <c r="AY1079" s="175"/>
      <c r="AZ1079" s="175"/>
      <c r="BA1079" s="175"/>
      <c r="BB1079" s="175"/>
      <c r="BC1079" s="175"/>
      <c r="BD1079" s="175"/>
      <c r="BE1079" s="175"/>
      <c r="BF1079" s="175"/>
      <c r="BG1079" s="175"/>
      <c r="BH1079" s="175"/>
      <c r="BI1079" s="175"/>
      <c r="BJ1079" s="175"/>
      <c r="BK1079" s="175"/>
      <c r="BL1079" s="175"/>
      <c r="BM1079" s="64"/>
    </row>
    <row r="1080" spans="1:65">
      <c r="A1080" s="35"/>
      <c r="B1080" s="20" t="s">
        <v>233</v>
      </c>
      <c r="C1080" s="12"/>
      <c r="D1080" s="178">
        <v>2.3999999999999997E-2</v>
      </c>
      <c r="E1080" s="178">
        <v>0.03</v>
      </c>
      <c r="F1080" s="178">
        <v>2.5166666666666667E-2</v>
      </c>
      <c r="G1080" s="178">
        <v>0.03</v>
      </c>
      <c r="H1080" s="178">
        <v>1.9841122993333335E-2</v>
      </c>
      <c r="I1080" s="178">
        <v>2.4166666666666666E-2</v>
      </c>
      <c r="J1080" s="178">
        <v>2.3616181562111441E-2</v>
      </c>
      <c r="K1080" s="178">
        <v>0.20699999999999999</v>
      </c>
      <c r="L1080" s="178">
        <v>2.5499999999999998E-2</v>
      </c>
      <c r="M1080" s="178">
        <v>2.8344833333333333E-2</v>
      </c>
      <c r="N1080" s="178">
        <v>2.4783333333333334E-2</v>
      </c>
      <c r="O1080" s="178">
        <v>0.02</v>
      </c>
      <c r="P1080" s="178">
        <v>2.3166666666666669E-2</v>
      </c>
      <c r="Q1080" s="178">
        <v>2.5666666666666667E-2</v>
      </c>
      <c r="R1080" s="178">
        <v>2.1666666666666667E-2</v>
      </c>
      <c r="S1080" s="178">
        <v>2.9107172683333331E-2</v>
      </c>
      <c r="T1080" s="178">
        <v>2.5999999999999999E-2</v>
      </c>
      <c r="U1080" s="178">
        <v>2.8333333333333332E-2</v>
      </c>
      <c r="V1080" s="178">
        <v>0.02</v>
      </c>
      <c r="W1080" s="178">
        <v>0.02</v>
      </c>
      <c r="X1080" s="178">
        <v>0.02</v>
      </c>
      <c r="Y1080" s="178">
        <v>2.7116666666666667E-2</v>
      </c>
      <c r="Z1080" s="178">
        <v>3.1982833333333328E-2</v>
      </c>
      <c r="AA1080" s="178">
        <v>2.3833333333333331E-2</v>
      </c>
      <c r="AB1080" s="178">
        <v>2.4799999999999999E-2</v>
      </c>
      <c r="AC1080" s="178">
        <v>2.4999999999999998E-2</v>
      </c>
      <c r="AD1080" s="178">
        <v>2.8689516666666665E-2</v>
      </c>
      <c r="AE1080" s="178">
        <v>2.866666666666667E-2</v>
      </c>
      <c r="AF1080" s="178">
        <v>2.3999999999999997E-2</v>
      </c>
      <c r="AG1080" s="178">
        <v>2.5166666666666667E-2</v>
      </c>
      <c r="AH1080" s="178">
        <v>2.2499999999999996E-2</v>
      </c>
      <c r="AI1080" s="178">
        <v>2.4154366666666666E-2</v>
      </c>
      <c r="AJ1080" s="178">
        <v>2.8800000000000003E-2</v>
      </c>
      <c r="AK1080" s="174"/>
      <c r="AL1080" s="175"/>
      <c r="AM1080" s="175"/>
      <c r="AN1080" s="175"/>
      <c r="AO1080" s="175"/>
      <c r="AP1080" s="175"/>
      <c r="AQ1080" s="175"/>
      <c r="AR1080" s="175"/>
      <c r="AS1080" s="175"/>
      <c r="AT1080" s="175"/>
      <c r="AU1080" s="175"/>
      <c r="AV1080" s="175"/>
      <c r="AW1080" s="175"/>
      <c r="AX1080" s="175"/>
      <c r="AY1080" s="175"/>
      <c r="AZ1080" s="175"/>
      <c r="BA1080" s="175"/>
      <c r="BB1080" s="175"/>
      <c r="BC1080" s="175"/>
      <c r="BD1080" s="175"/>
      <c r="BE1080" s="175"/>
      <c r="BF1080" s="175"/>
      <c r="BG1080" s="175"/>
      <c r="BH1080" s="175"/>
      <c r="BI1080" s="175"/>
      <c r="BJ1080" s="175"/>
      <c r="BK1080" s="175"/>
      <c r="BL1080" s="175"/>
      <c r="BM1080" s="64"/>
    </row>
    <row r="1081" spans="1:65">
      <c r="A1081" s="35"/>
      <c r="B1081" s="3" t="s">
        <v>234</v>
      </c>
      <c r="C1081" s="33"/>
      <c r="D1081" s="27">
        <v>2.4500000000000001E-2</v>
      </c>
      <c r="E1081" s="27">
        <v>0.03</v>
      </c>
      <c r="F1081" s="27">
        <v>2.5000000000000001E-2</v>
      </c>
      <c r="G1081" s="27">
        <v>0.03</v>
      </c>
      <c r="H1081" s="27">
        <v>1.9967707049999998E-2</v>
      </c>
      <c r="I1081" s="27">
        <v>2.4E-2</v>
      </c>
      <c r="J1081" s="27">
        <v>2.3575066072344289E-2</v>
      </c>
      <c r="K1081" s="27">
        <v>0.20699999999999999</v>
      </c>
      <c r="L1081" s="27">
        <v>2.5500000000000002E-2</v>
      </c>
      <c r="M1081" s="27">
        <v>2.8327500000000002E-2</v>
      </c>
      <c r="N1081" s="27">
        <v>2.4750000000000001E-2</v>
      </c>
      <c r="O1081" s="27">
        <v>0.02</v>
      </c>
      <c r="P1081" s="27">
        <v>2.3E-2</v>
      </c>
      <c r="Q1081" s="27">
        <v>2.5999999999999999E-2</v>
      </c>
      <c r="R1081" s="27">
        <v>0.02</v>
      </c>
      <c r="S1081" s="27">
        <v>2.9059062499999996E-2</v>
      </c>
      <c r="T1081" s="27">
        <v>2.5999999999999999E-2</v>
      </c>
      <c r="U1081" s="27">
        <v>0.03</v>
      </c>
      <c r="V1081" s="27">
        <v>0.02</v>
      </c>
      <c r="W1081" s="27">
        <v>0.02</v>
      </c>
      <c r="X1081" s="27">
        <v>0.02</v>
      </c>
      <c r="Y1081" s="27">
        <v>2.7150000000000001E-2</v>
      </c>
      <c r="Z1081" s="27">
        <v>3.2004999999999992E-2</v>
      </c>
      <c r="AA1081" s="27">
        <v>2.4E-2</v>
      </c>
      <c r="AB1081" s="27">
        <v>2.4550000000000002E-2</v>
      </c>
      <c r="AC1081" s="27">
        <v>2.5000000000000001E-2</v>
      </c>
      <c r="AD1081" s="27">
        <v>2.8677300000000003E-2</v>
      </c>
      <c r="AE1081" s="27">
        <v>2.9000000000000001E-2</v>
      </c>
      <c r="AF1081" s="27">
        <v>2.4E-2</v>
      </c>
      <c r="AG1081" s="27">
        <v>2.5000000000000001E-2</v>
      </c>
      <c r="AH1081" s="27">
        <v>2.2499999999999999E-2</v>
      </c>
      <c r="AI1081" s="27">
        <v>2.407275E-2</v>
      </c>
      <c r="AJ1081" s="27">
        <v>2.87E-2</v>
      </c>
      <c r="AK1081" s="174"/>
      <c r="AL1081" s="175"/>
      <c r="AM1081" s="175"/>
      <c r="AN1081" s="175"/>
      <c r="AO1081" s="175"/>
      <c r="AP1081" s="175"/>
      <c r="AQ1081" s="175"/>
      <c r="AR1081" s="175"/>
      <c r="AS1081" s="175"/>
      <c r="AT1081" s="175"/>
      <c r="AU1081" s="175"/>
      <c r="AV1081" s="175"/>
      <c r="AW1081" s="175"/>
      <c r="AX1081" s="175"/>
      <c r="AY1081" s="175"/>
      <c r="AZ1081" s="175"/>
      <c r="BA1081" s="175"/>
      <c r="BB1081" s="175"/>
      <c r="BC1081" s="175"/>
      <c r="BD1081" s="175"/>
      <c r="BE1081" s="175"/>
      <c r="BF1081" s="175"/>
      <c r="BG1081" s="175"/>
      <c r="BH1081" s="175"/>
      <c r="BI1081" s="175"/>
      <c r="BJ1081" s="175"/>
      <c r="BK1081" s="175"/>
      <c r="BL1081" s="175"/>
      <c r="BM1081" s="64"/>
    </row>
    <row r="1082" spans="1:65">
      <c r="A1082" s="35"/>
      <c r="B1082" s="3" t="s">
        <v>235</v>
      </c>
      <c r="C1082" s="33"/>
      <c r="D1082" s="27">
        <v>1.2649110640673528E-3</v>
      </c>
      <c r="E1082" s="27">
        <v>0</v>
      </c>
      <c r="F1082" s="27">
        <v>4.08248290463862E-4</v>
      </c>
      <c r="G1082" s="27">
        <v>0</v>
      </c>
      <c r="H1082" s="27">
        <v>1.0953224992216169E-3</v>
      </c>
      <c r="I1082" s="27">
        <v>4.0824829046386341E-4</v>
      </c>
      <c r="J1082" s="27">
        <v>2.111812402298018E-4</v>
      </c>
      <c r="K1082" s="27">
        <v>6.2928530890209063E-3</v>
      </c>
      <c r="L1082" s="27">
        <v>5.477225575051647E-4</v>
      </c>
      <c r="M1082" s="27">
        <v>5.1130007497228794E-4</v>
      </c>
      <c r="N1082" s="27">
        <v>1.9407902170679562E-4</v>
      </c>
      <c r="O1082" s="27">
        <v>0</v>
      </c>
      <c r="P1082" s="27">
        <v>1.2909944487358056E-3</v>
      </c>
      <c r="Q1082" s="27">
        <v>5.1639777949432102E-4</v>
      </c>
      <c r="R1082" s="27">
        <v>4.0824829046386289E-3</v>
      </c>
      <c r="S1082" s="27">
        <v>2.5139640909973703E-4</v>
      </c>
      <c r="T1082" s="27">
        <v>0</v>
      </c>
      <c r="U1082" s="27">
        <v>4.0824829046386298E-3</v>
      </c>
      <c r="V1082" s="27">
        <v>0</v>
      </c>
      <c r="W1082" s="27">
        <v>0</v>
      </c>
      <c r="X1082" s="27">
        <v>0</v>
      </c>
      <c r="Y1082" s="27">
        <v>4.0207793606049526E-4</v>
      </c>
      <c r="Z1082" s="27">
        <v>3.5035034846089196E-4</v>
      </c>
      <c r="AA1082" s="27">
        <v>4.0824829046386341E-4</v>
      </c>
      <c r="AB1082" s="27">
        <v>9.2303846073714423E-4</v>
      </c>
      <c r="AC1082" s="27">
        <v>3.8005887153050732E-18</v>
      </c>
      <c r="AD1082" s="27">
        <v>5.520269465041247E-4</v>
      </c>
      <c r="AE1082" s="27">
        <v>1.032795558988644E-3</v>
      </c>
      <c r="AF1082" s="27">
        <v>3.8005887153050732E-18</v>
      </c>
      <c r="AG1082" s="27">
        <v>7.5277265270908022E-4</v>
      </c>
      <c r="AH1082" s="27">
        <v>5.4772255750516665E-4</v>
      </c>
      <c r="AI1082" s="27">
        <v>3.9116837636325605E-4</v>
      </c>
      <c r="AJ1082" s="27">
        <v>4.0496913462633252E-4</v>
      </c>
      <c r="AK1082" s="174"/>
      <c r="AL1082" s="175"/>
      <c r="AM1082" s="175"/>
      <c r="AN1082" s="175"/>
      <c r="AO1082" s="175"/>
      <c r="AP1082" s="175"/>
      <c r="AQ1082" s="175"/>
      <c r="AR1082" s="175"/>
      <c r="AS1082" s="175"/>
      <c r="AT1082" s="175"/>
      <c r="AU1082" s="175"/>
      <c r="AV1082" s="175"/>
      <c r="AW1082" s="175"/>
      <c r="AX1082" s="175"/>
      <c r="AY1082" s="175"/>
      <c r="AZ1082" s="175"/>
      <c r="BA1082" s="175"/>
      <c r="BB1082" s="175"/>
      <c r="BC1082" s="175"/>
      <c r="BD1082" s="175"/>
      <c r="BE1082" s="175"/>
      <c r="BF1082" s="175"/>
      <c r="BG1082" s="175"/>
      <c r="BH1082" s="175"/>
      <c r="BI1082" s="175"/>
      <c r="BJ1082" s="175"/>
      <c r="BK1082" s="175"/>
      <c r="BL1082" s="175"/>
      <c r="BM1082" s="64"/>
    </row>
    <row r="1083" spans="1:65">
      <c r="A1083" s="35"/>
      <c r="B1083" s="3" t="s">
        <v>87</v>
      </c>
      <c r="C1083" s="33"/>
      <c r="D1083" s="13">
        <v>5.2704627669473043E-2</v>
      </c>
      <c r="E1083" s="13">
        <v>0</v>
      </c>
      <c r="F1083" s="13">
        <v>1.6221786376047497E-2</v>
      </c>
      <c r="G1083" s="13">
        <v>0</v>
      </c>
      <c r="H1083" s="13">
        <v>5.5204662537984762E-2</v>
      </c>
      <c r="I1083" s="13">
        <v>1.689303270884952E-2</v>
      </c>
      <c r="J1083" s="13">
        <v>8.9422263152231975E-3</v>
      </c>
      <c r="K1083" s="13">
        <v>3.0400256468700031E-2</v>
      </c>
      <c r="L1083" s="13">
        <v>2.1479315980594695E-2</v>
      </c>
      <c r="M1083" s="13">
        <v>1.8038563464439304E-2</v>
      </c>
      <c r="N1083" s="13">
        <v>7.8310297931457537E-3</v>
      </c>
      <c r="O1083" s="13">
        <v>0</v>
      </c>
      <c r="P1083" s="13">
        <v>5.5726379082121101E-2</v>
      </c>
      <c r="Q1083" s="13">
        <v>2.0119394006272245E-2</v>
      </c>
      <c r="R1083" s="13">
        <v>0.18842228790639826</v>
      </c>
      <c r="S1083" s="13">
        <v>8.6369229960863141E-3</v>
      </c>
      <c r="T1083" s="13">
        <v>0</v>
      </c>
      <c r="U1083" s="13">
        <v>0.14408763192842222</v>
      </c>
      <c r="V1083" s="13">
        <v>0</v>
      </c>
      <c r="W1083" s="13">
        <v>0</v>
      </c>
      <c r="X1083" s="13">
        <v>0</v>
      </c>
      <c r="Y1083" s="13">
        <v>1.4827705079059443E-2</v>
      </c>
      <c r="Z1083" s="13">
        <v>1.0954324928296701E-2</v>
      </c>
      <c r="AA1083" s="13">
        <v>1.7129298900581683E-2</v>
      </c>
      <c r="AB1083" s="13">
        <v>3.7219292771659043E-2</v>
      </c>
      <c r="AC1083" s="13">
        <v>1.5202354861220294E-16</v>
      </c>
      <c r="AD1083" s="13">
        <v>1.9241416748770303E-2</v>
      </c>
      <c r="AE1083" s="13">
        <v>3.602775205774339E-2</v>
      </c>
      <c r="AF1083" s="13">
        <v>1.583578631377114E-16</v>
      </c>
      <c r="AG1083" s="13">
        <v>2.9911496134135636E-2</v>
      </c>
      <c r="AH1083" s="13">
        <v>2.4343224778007412E-2</v>
      </c>
      <c r="AI1083" s="13">
        <v>1.6194520094914077E-2</v>
      </c>
      <c r="AJ1083" s="13">
        <v>1.4061428285636545E-2</v>
      </c>
      <c r="AK1083" s="108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  <c r="AY1083" s="3"/>
      <c r="AZ1083" s="3"/>
      <c r="BA1083" s="3"/>
      <c r="BB1083" s="3"/>
      <c r="BC1083" s="3"/>
      <c r="BD1083" s="3"/>
      <c r="BE1083" s="3"/>
      <c r="BF1083" s="3"/>
      <c r="BG1083" s="3"/>
      <c r="BH1083" s="3"/>
      <c r="BI1083" s="3"/>
      <c r="BJ1083" s="3"/>
      <c r="BK1083" s="3"/>
      <c r="BL1083" s="3"/>
      <c r="BM1083" s="63"/>
    </row>
    <row r="1084" spans="1:65">
      <c r="A1084" s="35"/>
      <c r="B1084" s="3" t="s">
        <v>236</v>
      </c>
      <c r="C1084" s="33"/>
      <c r="D1084" s="13">
        <v>-4.4406169461111866E-2</v>
      </c>
      <c r="E1084" s="13">
        <v>0.19449228817361019</v>
      </c>
      <c r="F1084" s="13">
        <v>2.0463084123063524E-3</v>
      </c>
      <c r="G1084" s="13">
        <v>0.19449228817361019</v>
      </c>
      <c r="H1084" s="13">
        <v>-0.20999771985864113</v>
      </c>
      <c r="I1084" s="13">
        <v>-3.7770101193480676E-2</v>
      </c>
      <c r="J1084" s="13">
        <v>-5.9688441598335973E-2</v>
      </c>
      <c r="K1084" s="13">
        <v>7.2419967883979108</v>
      </c>
      <c r="L1084" s="13">
        <v>1.5318444947568732E-2</v>
      </c>
      <c r="M1084" s="13">
        <v>0.12858949420776522</v>
      </c>
      <c r="N1084" s="13">
        <v>-1.3216648603245229E-2</v>
      </c>
      <c r="O1084" s="13">
        <v>-0.20367180788425976</v>
      </c>
      <c r="P1084" s="13">
        <v>-7.7586510799267594E-2</v>
      </c>
      <c r="Q1084" s="13">
        <v>2.1954513215199922E-2</v>
      </c>
      <c r="R1084" s="13">
        <v>-0.13731112520794808</v>
      </c>
      <c r="S1084" s="13">
        <v>0.15894311002597439</v>
      </c>
      <c r="T1084" s="13">
        <v>3.522664975046208E-2</v>
      </c>
      <c r="U1084" s="13">
        <v>0.12813160549729852</v>
      </c>
      <c r="V1084" s="13">
        <v>-0.20367180788425976</v>
      </c>
      <c r="W1084" s="13">
        <v>-0.20367180788425976</v>
      </c>
      <c r="X1084" s="13">
        <v>-0.20367180788425976</v>
      </c>
      <c r="Y1084" s="13">
        <v>7.9688307143590986E-2</v>
      </c>
      <c r="Z1084" s="13">
        <v>0.27344159235361798</v>
      </c>
      <c r="AA1084" s="13">
        <v>-5.1042237728743056E-2</v>
      </c>
      <c r="AB1084" s="13">
        <v>-1.2553041776482199E-2</v>
      </c>
      <c r="AC1084" s="13">
        <v>-4.5897598553248375E-3</v>
      </c>
      <c r="AD1084" s="13">
        <v>0.14231354699205312</v>
      </c>
      <c r="AE1084" s="13">
        <v>0.14140374203256112</v>
      </c>
      <c r="AF1084" s="13">
        <v>-4.4406169461111866E-2</v>
      </c>
      <c r="AG1084" s="13">
        <v>2.0463084123063524E-3</v>
      </c>
      <c r="AH1084" s="13">
        <v>-0.10413078386979246</v>
      </c>
      <c r="AI1084" s="13">
        <v>-3.8259843031631768E-2</v>
      </c>
      <c r="AJ1084" s="13">
        <v>0.14671259664666603</v>
      </c>
      <c r="AK1084" s="108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  <c r="AY1084" s="3"/>
      <c r="AZ1084" s="3"/>
      <c r="BA1084" s="3"/>
      <c r="BB1084" s="3"/>
      <c r="BC1084" s="3"/>
      <c r="BD1084" s="3"/>
      <c r="BE1084" s="3"/>
      <c r="BF1084" s="3"/>
      <c r="BG1084" s="3"/>
      <c r="BH1084" s="3"/>
      <c r="BI1084" s="3"/>
      <c r="BJ1084" s="3"/>
      <c r="BK1084" s="3"/>
      <c r="BL1084" s="3"/>
      <c r="BM1084" s="63"/>
    </row>
    <row r="1085" spans="1:65">
      <c r="A1085" s="35"/>
      <c r="B1085" s="54" t="s">
        <v>237</v>
      </c>
      <c r="C1085" s="55"/>
      <c r="D1085" s="53">
        <v>0.27</v>
      </c>
      <c r="E1085" s="53">
        <v>1.35</v>
      </c>
      <c r="F1085" s="53">
        <v>0.04</v>
      </c>
      <c r="G1085" s="53">
        <v>1.35</v>
      </c>
      <c r="H1085" s="53">
        <v>1.39</v>
      </c>
      <c r="I1085" s="53">
        <v>0.22</v>
      </c>
      <c r="J1085" s="53">
        <v>0.37</v>
      </c>
      <c r="K1085" s="53">
        <v>49.04</v>
      </c>
      <c r="L1085" s="53">
        <v>0.13</v>
      </c>
      <c r="M1085" s="53">
        <v>0.9</v>
      </c>
      <c r="N1085" s="53">
        <v>0.06</v>
      </c>
      <c r="O1085" s="53">
        <v>1.35</v>
      </c>
      <c r="P1085" s="53">
        <v>0.49</v>
      </c>
      <c r="Q1085" s="53">
        <v>0.18</v>
      </c>
      <c r="R1085" s="53">
        <v>0.9</v>
      </c>
      <c r="S1085" s="53">
        <v>1.1100000000000001</v>
      </c>
      <c r="T1085" s="53">
        <v>0.27</v>
      </c>
      <c r="U1085" s="53">
        <v>0.9</v>
      </c>
      <c r="V1085" s="53">
        <v>1.35</v>
      </c>
      <c r="W1085" s="53">
        <v>1.35</v>
      </c>
      <c r="X1085" s="53">
        <v>1.35</v>
      </c>
      <c r="Y1085" s="53">
        <v>0.56999999999999995</v>
      </c>
      <c r="Z1085" s="53">
        <v>1.88</v>
      </c>
      <c r="AA1085" s="53">
        <v>0.31</v>
      </c>
      <c r="AB1085" s="53">
        <v>0.05</v>
      </c>
      <c r="AC1085" s="53">
        <v>0</v>
      </c>
      <c r="AD1085" s="53">
        <v>1</v>
      </c>
      <c r="AE1085" s="53">
        <v>0.99</v>
      </c>
      <c r="AF1085" s="53">
        <v>0.28000000000000003</v>
      </c>
      <c r="AG1085" s="53">
        <v>0.04</v>
      </c>
      <c r="AH1085" s="53">
        <v>0.67</v>
      </c>
      <c r="AI1085" s="53">
        <v>0.23</v>
      </c>
      <c r="AJ1085" s="53">
        <v>1.02</v>
      </c>
      <c r="AK1085" s="108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  <c r="AY1085" s="3"/>
      <c r="AZ1085" s="3"/>
      <c r="BA1085" s="3"/>
      <c r="BB1085" s="3"/>
      <c r="BC1085" s="3"/>
      <c r="BD1085" s="3"/>
      <c r="BE1085" s="3"/>
      <c r="BF1085" s="3"/>
      <c r="BG1085" s="3"/>
      <c r="BH1085" s="3"/>
      <c r="BI1085" s="3"/>
      <c r="BJ1085" s="3"/>
      <c r="BK1085" s="3"/>
      <c r="BL1085" s="3"/>
      <c r="BM1085" s="63"/>
    </row>
    <row r="1086" spans="1:65">
      <c r="B1086" s="36"/>
      <c r="C1086" s="20"/>
      <c r="D1086" s="31"/>
      <c r="E1086" s="31"/>
      <c r="F1086" s="31"/>
      <c r="G1086" s="31"/>
      <c r="H1086" s="31"/>
      <c r="I1086" s="31"/>
      <c r="J1086" s="31"/>
      <c r="K1086" s="31"/>
      <c r="L1086" s="31"/>
      <c r="M1086" s="31"/>
      <c r="N1086" s="31"/>
      <c r="O1086" s="31"/>
      <c r="P1086" s="31"/>
      <c r="Q1086" s="31"/>
      <c r="R1086" s="31"/>
      <c r="S1086" s="31"/>
      <c r="T1086" s="31"/>
      <c r="U1086" s="31"/>
      <c r="V1086" s="31"/>
      <c r="W1086" s="31"/>
      <c r="X1086" s="31"/>
      <c r="Y1086" s="31"/>
      <c r="Z1086" s="31"/>
      <c r="AA1086" s="31"/>
      <c r="AB1086" s="31"/>
      <c r="AC1086" s="31"/>
      <c r="AD1086" s="31"/>
      <c r="AE1086" s="31"/>
      <c r="AF1086" s="31"/>
      <c r="AG1086" s="31"/>
      <c r="AH1086" s="31"/>
      <c r="AI1086" s="31"/>
      <c r="AJ1086" s="31"/>
      <c r="BM1086" s="63"/>
    </row>
    <row r="1087" spans="1:65" ht="15">
      <c r="B1087" s="37" t="s">
        <v>579</v>
      </c>
      <c r="BM1087" s="32" t="s">
        <v>67</v>
      </c>
    </row>
    <row r="1088" spans="1:65" ht="15">
      <c r="A1088" s="28" t="s">
        <v>64</v>
      </c>
      <c r="B1088" s="18" t="s">
        <v>115</v>
      </c>
      <c r="C1088" s="15" t="s">
        <v>116</v>
      </c>
      <c r="D1088" s="16" t="s">
        <v>228</v>
      </c>
      <c r="E1088" s="17" t="s">
        <v>228</v>
      </c>
      <c r="F1088" s="17" t="s">
        <v>228</v>
      </c>
      <c r="G1088" s="17" t="s">
        <v>228</v>
      </c>
      <c r="H1088" s="17" t="s">
        <v>228</v>
      </c>
      <c r="I1088" s="17" t="s">
        <v>228</v>
      </c>
      <c r="J1088" s="17" t="s">
        <v>228</v>
      </c>
      <c r="K1088" s="17" t="s">
        <v>228</v>
      </c>
      <c r="L1088" s="17" t="s">
        <v>228</v>
      </c>
      <c r="M1088" s="17" t="s">
        <v>228</v>
      </c>
      <c r="N1088" s="17" t="s">
        <v>228</v>
      </c>
      <c r="O1088" s="17" t="s">
        <v>228</v>
      </c>
      <c r="P1088" s="17" t="s">
        <v>228</v>
      </c>
      <c r="Q1088" s="17" t="s">
        <v>228</v>
      </c>
      <c r="R1088" s="17" t="s">
        <v>228</v>
      </c>
      <c r="S1088" s="17" t="s">
        <v>228</v>
      </c>
      <c r="T1088" s="17" t="s">
        <v>228</v>
      </c>
      <c r="U1088" s="17" t="s">
        <v>228</v>
      </c>
      <c r="V1088" s="17" t="s">
        <v>228</v>
      </c>
      <c r="W1088" s="17" t="s">
        <v>228</v>
      </c>
      <c r="X1088" s="17" t="s">
        <v>228</v>
      </c>
      <c r="Y1088" s="17" t="s">
        <v>228</v>
      </c>
      <c r="Z1088" s="17" t="s">
        <v>228</v>
      </c>
      <c r="AA1088" s="17" t="s">
        <v>228</v>
      </c>
      <c r="AB1088" s="17" t="s">
        <v>228</v>
      </c>
      <c r="AC1088" s="17" t="s">
        <v>228</v>
      </c>
      <c r="AD1088" s="17" t="s">
        <v>228</v>
      </c>
      <c r="AE1088" s="17" t="s">
        <v>228</v>
      </c>
      <c r="AF1088" s="108"/>
      <c r="AG1088" s="3"/>
      <c r="AH1088" s="3"/>
      <c r="AI1088" s="3"/>
      <c r="AJ1088" s="3"/>
      <c r="AK1088" s="3"/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  <c r="AY1088" s="3"/>
      <c r="AZ1088" s="3"/>
      <c r="BA1088" s="3"/>
      <c r="BB1088" s="3"/>
      <c r="BC1088" s="3"/>
      <c r="BD1088" s="3"/>
      <c r="BE1088" s="3"/>
      <c r="BF1088" s="3"/>
      <c r="BG1088" s="3"/>
      <c r="BH1088" s="3"/>
      <c r="BI1088" s="3"/>
      <c r="BJ1088" s="3"/>
      <c r="BK1088" s="3"/>
      <c r="BL1088" s="3"/>
      <c r="BM1088" s="32">
        <v>1</v>
      </c>
    </row>
    <row r="1089" spans="1:65">
      <c r="A1089" s="35"/>
      <c r="B1089" s="19" t="s">
        <v>229</v>
      </c>
      <c r="C1089" s="8" t="s">
        <v>229</v>
      </c>
      <c r="D1089" s="105" t="s">
        <v>241</v>
      </c>
      <c r="E1089" s="107" t="s">
        <v>242</v>
      </c>
      <c r="F1089" s="107" t="s">
        <v>243</v>
      </c>
      <c r="G1089" s="107" t="s">
        <v>244</v>
      </c>
      <c r="H1089" s="107" t="s">
        <v>245</v>
      </c>
      <c r="I1089" s="107" t="s">
        <v>246</v>
      </c>
      <c r="J1089" s="107" t="s">
        <v>247</v>
      </c>
      <c r="K1089" s="107" t="s">
        <v>250</v>
      </c>
      <c r="L1089" s="107" t="s">
        <v>253</v>
      </c>
      <c r="M1089" s="107" t="s">
        <v>256</v>
      </c>
      <c r="N1089" s="107" t="s">
        <v>260</v>
      </c>
      <c r="O1089" s="107" t="s">
        <v>261</v>
      </c>
      <c r="P1089" s="107" t="s">
        <v>262</v>
      </c>
      <c r="Q1089" s="107" t="s">
        <v>264</v>
      </c>
      <c r="R1089" s="107" t="s">
        <v>265</v>
      </c>
      <c r="S1089" s="107" t="s">
        <v>266</v>
      </c>
      <c r="T1089" s="107" t="s">
        <v>267</v>
      </c>
      <c r="U1089" s="107" t="s">
        <v>268</v>
      </c>
      <c r="V1089" s="107" t="s">
        <v>287</v>
      </c>
      <c r="W1089" s="107" t="s">
        <v>270</v>
      </c>
      <c r="X1089" s="107" t="s">
        <v>271</v>
      </c>
      <c r="Y1089" s="107" t="s">
        <v>272</v>
      </c>
      <c r="Z1089" s="107" t="s">
        <v>273</v>
      </c>
      <c r="AA1089" s="107" t="s">
        <v>274</v>
      </c>
      <c r="AB1089" s="107" t="s">
        <v>276</v>
      </c>
      <c r="AC1089" s="107" t="s">
        <v>277</v>
      </c>
      <c r="AD1089" s="107" t="s">
        <v>278</v>
      </c>
      <c r="AE1089" s="107" t="s">
        <v>279</v>
      </c>
      <c r="AF1089" s="108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  <c r="AY1089" s="3"/>
      <c r="AZ1089" s="3"/>
      <c r="BA1089" s="3"/>
      <c r="BB1089" s="3"/>
      <c r="BC1089" s="3"/>
      <c r="BD1089" s="3"/>
      <c r="BE1089" s="3"/>
      <c r="BF1089" s="3"/>
      <c r="BG1089" s="3"/>
      <c r="BH1089" s="3"/>
      <c r="BI1089" s="3"/>
      <c r="BJ1089" s="3"/>
      <c r="BK1089" s="3"/>
      <c r="BL1089" s="3"/>
      <c r="BM1089" s="32" t="s">
        <v>3</v>
      </c>
    </row>
    <row r="1090" spans="1:65">
      <c r="A1090" s="35"/>
      <c r="B1090" s="19"/>
      <c r="C1090" s="8"/>
      <c r="D1090" s="9" t="s">
        <v>303</v>
      </c>
      <c r="E1090" s="10" t="s">
        <v>304</v>
      </c>
      <c r="F1090" s="10" t="s">
        <v>303</v>
      </c>
      <c r="G1090" s="10" t="s">
        <v>303</v>
      </c>
      <c r="H1090" s="10" t="s">
        <v>304</v>
      </c>
      <c r="I1090" s="10" t="s">
        <v>304</v>
      </c>
      <c r="J1090" s="10" t="s">
        <v>303</v>
      </c>
      <c r="K1090" s="10" t="s">
        <v>303</v>
      </c>
      <c r="L1090" s="10" t="s">
        <v>303</v>
      </c>
      <c r="M1090" s="10" t="s">
        <v>303</v>
      </c>
      <c r="N1090" s="10" t="s">
        <v>304</v>
      </c>
      <c r="O1090" s="10" t="s">
        <v>304</v>
      </c>
      <c r="P1090" s="10" t="s">
        <v>303</v>
      </c>
      <c r="Q1090" s="10" t="s">
        <v>303</v>
      </c>
      <c r="R1090" s="10" t="s">
        <v>305</v>
      </c>
      <c r="S1090" s="10" t="s">
        <v>304</v>
      </c>
      <c r="T1090" s="10" t="s">
        <v>304</v>
      </c>
      <c r="U1090" s="10" t="s">
        <v>304</v>
      </c>
      <c r="V1090" s="10" t="s">
        <v>304</v>
      </c>
      <c r="W1090" s="10" t="s">
        <v>303</v>
      </c>
      <c r="X1090" s="10" t="s">
        <v>304</v>
      </c>
      <c r="Y1090" s="10" t="s">
        <v>303</v>
      </c>
      <c r="Z1090" s="10" t="s">
        <v>305</v>
      </c>
      <c r="AA1090" s="10" t="s">
        <v>304</v>
      </c>
      <c r="AB1090" s="10" t="s">
        <v>304</v>
      </c>
      <c r="AC1090" s="10" t="s">
        <v>305</v>
      </c>
      <c r="AD1090" s="10" t="s">
        <v>303</v>
      </c>
      <c r="AE1090" s="10" t="s">
        <v>303</v>
      </c>
      <c r="AF1090" s="108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  <c r="AY1090" s="3"/>
      <c r="AZ1090" s="3"/>
      <c r="BA1090" s="3"/>
      <c r="BB1090" s="3"/>
      <c r="BC1090" s="3"/>
      <c r="BD1090" s="3"/>
      <c r="BE1090" s="3"/>
      <c r="BF1090" s="3"/>
      <c r="BG1090" s="3"/>
      <c r="BH1090" s="3"/>
      <c r="BI1090" s="3"/>
      <c r="BJ1090" s="3"/>
      <c r="BK1090" s="3"/>
      <c r="BL1090" s="3"/>
      <c r="BM1090" s="32">
        <v>1</v>
      </c>
    </row>
    <row r="1091" spans="1:65">
      <c r="A1091" s="35"/>
      <c r="B1091" s="19"/>
      <c r="C1091" s="8"/>
      <c r="D1091" s="29" t="s">
        <v>306</v>
      </c>
      <c r="E1091" s="29" t="s">
        <v>307</v>
      </c>
      <c r="F1091" s="29" t="s">
        <v>306</v>
      </c>
      <c r="G1091" s="29" t="s">
        <v>306</v>
      </c>
      <c r="H1091" s="29" t="s">
        <v>306</v>
      </c>
      <c r="I1091" s="29" t="s">
        <v>306</v>
      </c>
      <c r="J1091" s="29" t="s">
        <v>306</v>
      </c>
      <c r="K1091" s="29" t="s">
        <v>306</v>
      </c>
      <c r="L1091" s="29" t="s">
        <v>121</v>
      </c>
      <c r="M1091" s="29" t="s">
        <v>121</v>
      </c>
      <c r="N1091" s="29" t="s">
        <v>308</v>
      </c>
      <c r="O1091" s="29" t="s">
        <v>309</v>
      </c>
      <c r="P1091" s="29" t="s">
        <v>306</v>
      </c>
      <c r="Q1091" s="29" t="s">
        <v>294</v>
      </c>
      <c r="R1091" s="29" t="s">
        <v>306</v>
      </c>
      <c r="S1091" s="29" t="s">
        <v>308</v>
      </c>
      <c r="T1091" s="29" t="s">
        <v>307</v>
      </c>
      <c r="U1091" s="29" t="s">
        <v>309</v>
      </c>
      <c r="V1091" s="29" t="s">
        <v>121</v>
      </c>
      <c r="W1091" s="29" t="s">
        <v>306</v>
      </c>
      <c r="X1091" s="29" t="s">
        <v>308</v>
      </c>
      <c r="Y1091" s="29" t="s">
        <v>284</v>
      </c>
      <c r="Z1091" s="29" t="s">
        <v>308</v>
      </c>
      <c r="AA1091" s="29" t="s">
        <v>308</v>
      </c>
      <c r="AB1091" s="29" t="s">
        <v>306</v>
      </c>
      <c r="AC1091" s="29" t="s">
        <v>306</v>
      </c>
      <c r="AD1091" s="29" t="s">
        <v>306</v>
      </c>
      <c r="AE1091" s="29" t="s">
        <v>309</v>
      </c>
      <c r="AF1091" s="108"/>
      <c r="AG1091" s="3"/>
      <c r="AH1091" s="3"/>
      <c r="AI1091" s="3"/>
      <c r="AJ1091" s="3"/>
      <c r="AK1091" s="3"/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  <c r="AY1091" s="3"/>
      <c r="AZ1091" s="3"/>
      <c r="BA1091" s="3"/>
      <c r="BB1091" s="3"/>
      <c r="BC1091" s="3"/>
      <c r="BD1091" s="3"/>
      <c r="BE1091" s="3"/>
      <c r="BF1091" s="3"/>
      <c r="BG1091" s="3"/>
      <c r="BH1091" s="3"/>
      <c r="BI1091" s="3"/>
      <c r="BJ1091" s="3"/>
      <c r="BK1091" s="3"/>
      <c r="BL1091" s="3"/>
      <c r="BM1091" s="32">
        <v>2</v>
      </c>
    </row>
    <row r="1092" spans="1:65">
      <c r="A1092" s="35"/>
      <c r="B1092" s="18">
        <v>1</v>
      </c>
      <c r="C1092" s="14">
        <v>1</v>
      </c>
      <c r="D1092" s="204">
        <v>11.31</v>
      </c>
      <c r="E1092" s="206">
        <v>13</v>
      </c>
      <c r="F1092" s="205">
        <v>11.15</v>
      </c>
      <c r="G1092" s="204">
        <v>9.4700000000000006</v>
      </c>
      <c r="H1092" s="205">
        <v>10.423</v>
      </c>
      <c r="I1092" s="204">
        <v>11.4</v>
      </c>
      <c r="J1092" s="205">
        <v>10.68764</v>
      </c>
      <c r="K1092" s="204">
        <v>10</v>
      </c>
      <c r="L1092" s="204">
        <v>11.32</v>
      </c>
      <c r="M1092" s="204">
        <v>10.199999999999999</v>
      </c>
      <c r="N1092" s="204">
        <v>10.9</v>
      </c>
      <c r="O1092" s="204">
        <v>9.8185033640205504</v>
      </c>
      <c r="P1092" s="204">
        <v>10.35</v>
      </c>
      <c r="Q1092" s="204">
        <v>8.84</v>
      </c>
      <c r="R1092" s="206" t="s">
        <v>98</v>
      </c>
      <c r="S1092" s="204">
        <v>8.4</v>
      </c>
      <c r="T1092" s="204">
        <v>9.11</v>
      </c>
      <c r="U1092" s="204">
        <v>9.17</v>
      </c>
      <c r="V1092" s="206">
        <v>15.622131349623857</v>
      </c>
      <c r="W1092" s="204">
        <v>10.050000000000001</v>
      </c>
      <c r="X1092" s="204">
        <v>10.48</v>
      </c>
      <c r="Y1092" s="204">
        <v>10.5</v>
      </c>
      <c r="Z1092" s="206">
        <v>63.127999999999993</v>
      </c>
      <c r="AA1092" s="204">
        <v>9.61</v>
      </c>
      <c r="AB1092" s="204">
        <v>10.6</v>
      </c>
      <c r="AC1092" s="206">
        <v>18</v>
      </c>
      <c r="AD1092" s="204">
        <v>9.9441428970784802</v>
      </c>
      <c r="AE1092" s="204">
        <v>11.43</v>
      </c>
      <c r="AF1092" s="207"/>
      <c r="AG1092" s="208"/>
      <c r="AH1092" s="208"/>
      <c r="AI1092" s="208"/>
      <c r="AJ1092" s="208"/>
      <c r="AK1092" s="208"/>
      <c r="AL1092" s="208"/>
      <c r="AM1092" s="208"/>
      <c r="AN1092" s="208"/>
      <c r="AO1092" s="208"/>
      <c r="AP1092" s="208"/>
      <c r="AQ1092" s="208"/>
      <c r="AR1092" s="208"/>
      <c r="AS1092" s="208"/>
      <c r="AT1092" s="208"/>
      <c r="AU1092" s="208"/>
      <c r="AV1092" s="208"/>
      <c r="AW1092" s="208"/>
      <c r="AX1092" s="208"/>
      <c r="AY1092" s="208"/>
      <c r="AZ1092" s="208"/>
      <c r="BA1092" s="208"/>
      <c r="BB1092" s="208"/>
      <c r="BC1092" s="208"/>
      <c r="BD1092" s="208"/>
      <c r="BE1092" s="208"/>
      <c r="BF1092" s="208"/>
      <c r="BG1092" s="208"/>
      <c r="BH1092" s="208"/>
      <c r="BI1092" s="208"/>
      <c r="BJ1092" s="208"/>
      <c r="BK1092" s="208"/>
      <c r="BL1092" s="208"/>
      <c r="BM1092" s="209">
        <v>1</v>
      </c>
    </row>
    <row r="1093" spans="1:65">
      <c r="A1093" s="35"/>
      <c r="B1093" s="19">
        <v>1</v>
      </c>
      <c r="C1093" s="8">
        <v>2</v>
      </c>
      <c r="D1093" s="210">
        <v>11.76</v>
      </c>
      <c r="E1093" s="212">
        <v>10</v>
      </c>
      <c r="F1093" s="211">
        <v>10.8</v>
      </c>
      <c r="G1093" s="210">
        <v>9.1199999999999992</v>
      </c>
      <c r="H1093" s="211">
        <v>10.458</v>
      </c>
      <c r="I1093" s="210">
        <v>11.5</v>
      </c>
      <c r="J1093" s="211">
        <v>10.792160000000001</v>
      </c>
      <c r="K1093" s="210">
        <v>9.93</v>
      </c>
      <c r="L1093" s="210">
        <v>11.36</v>
      </c>
      <c r="M1093" s="210">
        <v>10.5</v>
      </c>
      <c r="N1093" s="210">
        <v>10.71</v>
      </c>
      <c r="O1093" s="210">
        <v>10.029692435841632</v>
      </c>
      <c r="P1093" s="210">
        <v>10.45</v>
      </c>
      <c r="Q1093" s="210">
        <v>8.92</v>
      </c>
      <c r="R1093" s="212" t="s">
        <v>98</v>
      </c>
      <c r="S1093" s="210">
        <v>9.5500000000000007</v>
      </c>
      <c r="T1093" s="210">
        <v>8.98</v>
      </c>
      <c r="U1093" s="210">
        <v>9.5500000000000007</v>
      </c>
      <c r="V1093" s="212">
        <v>15.649606614341494</v>
      </c>
      <c r="W1093" s="210">
        <v>9.89</v>
      </c>
      <c r="X1093" s="210">
        <v>10.43</v>
      </c>
      <c r="Y1093" s="210">
        <v>10.4</v>
      </c>
      <c r="Z1093" s="212">
        <v>56.994999999999997</v>
      </c>
      <c r="AA1093" s="210">
        <v>9.67</v>
      </c>
      <c r="AB1093" s="210">
        <v>10.89</v>
      </c>
      <c r="AC1093" s="212">
        <v>17</v>
      </c>
      <c r="AD1093" s="210">
        <v>10.642033805083122</v>
      </c>
      <c r="AE1093" s="210">
        <v>11.26</v>
      </c>
      <c r="AF1093" s="207"/>
      <c r="AG1093" s="208"/>
      <c r="AH1093" s="208"/>
      <c r="AI1093" s="208"/>
      <c r="AJ1093" s="208"/>
      <c r="AK1093" s="208"/>
      <c r="AL1093" s="208"/>
      <c r="AM1093" s="208"/>
      <c r="AN1093" s="208"/>
      <c r="AO1093" s="208"/>
      <c r="AP1093" s="208"/>
      <c r="AQ1093" s="208"/>
      <c r="AR1093" s="208"/>
      <c r="AS1093" s="208"/>
      <c r="AT1093" s="208"/>
      <c r="AU1093" s="208"/>
      <c r="AV1093" s="208"/>
      <c r="AW1093" s="208"/>
      <c r="AX1093" s="208"/>
      <c r="AY1093" s="208"/>
      <c r="AZ1093" s="208"/>
      <c r="BA1093" s="208"/>
      <c r="BB1093" s="208"/>
      <c r="BC1093" s="208"/>
      <c r="BD1093" s="208"/>
      <c r="BE1093" s="208"/>
      <c r="BF1093" s="208"/>
      <c r="BG1093" s="208"/>
      <c r="BH1093" s="208"/>
      <c r="BI1093" s="208"/>
      <c r="BJ1093" s="208"/>
      <c r="BK1093" s="208"/>
      <c r="BL1093" s="208"/>
      <c r="BM1093" s="209" t="e">
        <v>#N/A</v>
      </c>
    </row>
    <row r="1094" spans="1:65">
      <c r="A1094" s="35"/>
      <c r="B1094" s="19">
        <v>1</v>
      </c>
      <c r="C1094" s="8">
        <v>3</v>
      </c>
      <c r="D1094" s="210">
        <v>11.38</v>
      </c>
      <c r="E1094" s="212">
        <v>12</v>
      </c>
      <c r="F1094" s="211">
        <v>11.25</v>
      </c>
      <c r="G1094" s="210">
        <v>9.7100000000000009</v>
      </c>
      <c r="H1094" s="211">
        <v>10.557</v>
      </c>
      <c r="I1094" s="210">
        <v>11.4</v>
      </c>
      <c r="J1094" s="211">
        <v>10.56968</v>
      </c>
      <c r="K1094" s="218">
        <v>9.5299999999999994</v>
      </c>
      <c r="L1094" s="213">
        <v>11.33</v>
      </c>
      <c r="M1094" s="213">
        <v>10.55</v>
      </c>
      <c r="N1094" s="213">
        <v>10.57</v>
      </c>
      <c r="O1094" s="213">
        <v>9.8656971426963871</v>
      </c>
      <c r="P1094" s="213">
        <v>10.5</v>
      </c>
      <c r="Q1094" s="213">
        <v>8.93</v>
      </c>
      <c r="R1094" s="217" t="s">
        <v>98</v>
      </c>
      <c r="S1094" s="213">
        <v>9.1199999999999992</v>
      </c>
      <c r="T1094" s="213">
        <v>9.0500000000000007</v>
      </c>
      <c r="U1094" s="213">
        <v>9.64</v>
      </c>
      <c r="V1094" s="217">
        <v>15.697521471799046</v>
      </c>
      <c r="W1094" s="213">
        <v>10.050000000000001</v>
      </c>
      <c r="X1094" s="213">
        <v>10.16</v>
      </c>
      <c r="Y1094" s="213">
        <v>10.8</v>
      </c>
      <c r="Z1094" s="217">
        <v>58.588999999999999</v>
      </c>
      <c r="AA1094" s="213">
        <v>10.5</v>
      </c>
      <c r="AB1094" s="213">
        <v>10.91</v>
      </c>
      <c r="AC1094" s="217">
        <v>18</v>
      </c>
      <c r="AD1094" s="213">
        <v>10.28608694085024</v>
      </c>
      <c r="AE1094" s="213">
        <v>11.14</v>
      </c>
      <c r="AF1094" s="207"/>
      <c r="AG1094" s="208"/>
      <c r="AH1094" s="208"/>
      <c r="AI1094" s="208"/>
      <c r="AJ1094" s="208"/>
      <c r="AK1094" s="208"/>
      <c r="AL1094" s="208"/>
      <c r="AM1094" s="208"/>
      <c r="AN1094" s="208"/>
      <c r="AO1094" s="208"/>
      <c r="AP1094" s="208"/>
      <c r="AQ1094" s="208"/>
      <c r="AR1094" s="208"/>
      <c r="AS1094" s="208"/>
      <c r="AT1094" s="208"/>
      <c r="AU1094" s="208"/>
      <c r="AV1094" s="208"/>
      <c r="AW1094" s="208"/>
      <c r="AX1094" s="208"/>
      <c r="AY1094" s="208"/>
      <c r="AZ1094" s="208"/>
      <c r="BA1094" s="208"/>
      <c r="BB1094" s="208"/>
      <c r="BC1094" s="208"/>
      <c r="BD1094" s="208"/>
      <c r="BE1094" s="208"/>
      <c r="BF1094" s="208"/>
      <c r="BG1094" s="208"/>
      <c r="BH1094" s="208"/>
      <c r="BI1094" s="208"/>
      <c r="BJ1094" s="208"/>
      <c r="BK1094" s="208"/>
      <c r="BL1094" s="208"/>
      <c r="BM1094" s="209">
        <v>16</v>
      </c>
    </row>
    <row r="1095" spans="1:65">
      <c r="A1095" s="35"/>
      <c r="B1095" s="19">
        <v>1</v>
      </c>
      <c r="C1095" s="8">
        <v>4</v>
      </c>
      <c r="D1095" s="210">
        <v>11.14</v>
      </c>
      <c r="E1095" s="212">
        <v>12</v>
      </c>
      <c r="F1095" s="211">
        <v>10.9</v>
      </c>
      <c r="G1095" s="210">
        <v>9.4600000000000009</v>
      </c>
      <c r="H1095" s="211">
        <v>10.003</v>
      </c>
      <c r="I1095" s="210">
        <v>11.4</v>
      </c>
      <c r="J1095" s="211">
        <v>10.68445</v>
      </c>
      <c r="K1095" s="211">
        <v>10.050000000000001</v>
      </c>
      <c r="L1095" s="213">
        <v>11.22</v>
      </c>
      <c r="M1095" s="213">
        <v>10.45</v>
      </c>
      <c r="N1095" s="213">
        <v>10.7</v>
      </c>
      <c r="O1095" s="213">
        <v>9.9931613119472509</v>
      </c>
      <c r="P1095" s="213">
        <v>10.35</v>
      </c>
      <c r="Q1095" s="218">
        <v>8.57</v>
      </c>
      <c r="R1095" s="217" t="s">
        <v>98</v>
      </c>
      <c r="S1095" s="213">
        <v>8.67</v>
      </c>
      <c r="T1095" s="213">
        <v>8.85</v>
      </c>
      <c r="U1095" s="213">
        <v>9.59</v>
      </c>
      <c r="V1095" s="217">
        <v>15.627788866482938</v>
      </c>
      <c r="W1095" s="213">
        <v>9.8800000000000008</v>
      </c>
      <c r="X1095" s="213">
        <v>10.029999999999999</v>
      </c>
      <c r="Y1095" s="213">
        <v>11</v>
      </c>
      <c r="Z1095" s="217">
        <v>61.167000000000009</v>
      </c>
      <c r="AA1095" s="213">
        <v>9.65</v>
      </c>
      <c r="AB1095" s="213">
        <v>10.38</v>
      </c>
      <c r="AC1095" s="217">
        <v>17</v>
      </c>
      <c r="AD1095" s="213">
        <v>10.0433462254187</v>
      </c>
      <c r="AE1095" s="218">
        <v>11.72</v>
      </c>
      <c r="AF1095" s="207"/>
      <c r="AG1095" s="208"/>
      <c r="AH1095" s="208"/>
      <c r="AI1095" s="208"/>
      <c r="AJ1095" s="208"/>
      <c r="AK1095" s="208"/>
      <c r="AL1095" s="208"/>
      <c r="AM1095" s="208"/>
      <c r="AN1095" s="208"/>
      <c r="AO1095" s="208"/>
      <c r="AP1095" s="208"/>
      <c r="AQ1095" s="208"/>
      <c r="AR1095" s="208"/>
      <c r="AS1095" s="208"/>
      <c r="AT1095" s="208"/>
      <c r="AU1095" s="208"/>
      <c r="AV1095" s="208"/>
      <c r="AW1095" s="208"/>
      <c r="AX1095" s="208"/>
      <c r="AY1095" s="208"/>
      <c r="AZ1095" s="208"/>
      <c r="BA1095" s="208"/>
      <c r="BB1095" s="208"/>
      <c r="BC1095" s="208"/>
      <c r="BD1095" s="208"/>
      <c r="BE1095" s="208"/>
      <c r="BF1095" s="208"/>
      <c r="BG1095" s="208"/>
      <c r="BH1095" s="208"/>
      <c r="BI1095" s="208"/>
      <c r="BJ1095" s="208"/>
      <c r="BK1095" s="208"/>
      <c r="BL1095" s="208"/>
      <c r="BM1095" s="209">
        <v>10.276911284483965</v>
      </c>
    </row>
    <row r="1096" spans="1:65">
      <c r="A1096" s="35"/>
      <c r="B1096" s="19">
        <v>1</v>
      </c>
      <c r="C1096" s="8">
        <v>5</v>
      </c>
      <c r="D1096" s="210">
        <v>10.4</v>
      </c>
      <c r="E1096" s="212">
        <v>9</v>
      </c>
      <c r="F1096" s="210">
        <v>10.85</v>
      </c>
      <c r="G1096" s="210">
        <v>9.61</v>
      </c>
      <c r="H1096" s="210">
        <v>10.567</v>
      </c>
      <c r="I1096" s="210">
        <v>11.4</v>
      </c>
      <c r="J1096" s="210">
        <v>10.803520000000001</v>
      </c>
      <c r="K1096" s="210">
        <v>9.98</v>
      </c>
      <c r="L1096" s="210">
        <v>11.75</v>
      </c>
      <c r="M1096" s="210">
        <v>10.4</v>
      </c>
      <c r="N1096" s="210">
        <v>10.61</v>
      </c>
      <c r="O1096" s="210">
        <v>9.8340385639523102</v>
      </c>
      <c r="P1096" s="210">
        <v>10.3</v>
      </c>
      <c r="Q1096" s="210">
        <v>8.9600000000000009</v>
      </c>
      <c r="R1096" s="212" t="s">
        <v>98</v>
      </c>
      <c r="S1096" s="210">
        <v>8.73</v>
      </c>
      <c r="T1096" s="210">
        <v>9.1</v>
      </c>
      <c r="U1096" s="210">
        <v>9.3800000000000008</v>
      </c>
      <c r="V1096" s="212">
        <v>15.277115215741857</v>
      </c>
      <c r="W1096" s="210">
        <v>10.050000000000001</v>
      </c>
      <c r="X1096" s="210">
        <v>10.48</v>
      </c>
      <c r="Y1096" s="210">
        <v>10.6</v>
      </c>
      <c r="Z1096" s="212">
        <v>58.003</v>
      </c>
      <c r="AA1096" s="210">
        <v>10</v>
      </c>
      <c r="AB1096" s="210">
        <v>10.67</v>
      </c>
      <c r="AC1096" s="212">
        <v>17</v>
      </c>
      <c r="AD1096" s="210">
        <v>10.639387278593441</v>
      </c>
      <c r="AE1096" s="210">
        <v>11.11</v>
      </c>
      <c r="AF1096" s="207"/>
      <c r="AG1096" s="208"/>
      <c r="AH1096" s="208"/>
      <c r="AI1096" s="208"/>
      <c r="AJ1096" s="208"/>
      <c r="AK1096" s="208"/>
      <c r="AL1096" s="208"/>
      <c r="AM1096" s="208"/>
      <c r="AN1096" s="208"/>
      <c r="AO1096" s="208"/>
      <c r="AP1096" s="208"/>
      <c r="AQ1096" s="208"/>
      <c r="AR1096" s="208"/>
      <c r="AS1096" s="208"/>
      <c r="AT1096" s="208"/>
      <c r="AU1096" s="208"/>
      <c r="AV1096" s="208"/>
      <c r="AW1096" s="208"/>
      <c r="AX1096" s="208"/>
      <c r="AY1096" s="208"/>
      <c r="AZ1096" s="208"/>
      <c r="BA1096" s="208"/>
      <c r="BB1096" s="208"/>
      <c r="BC1096" s="208"/>
      <c r="BD1096" s="208"/>
      <c r="BE1096" s="208"/>
      <c r="BF1096" s="208"/>
      <c r="BG1096" s="208"/>
      <c r="BH1096" s="208"/>
      <c r="BI1096" s="208"/>
      <c r="BJ1096" s="208"/>
      <c r="BK1096" s="208"/>
      <c r="BL1096" s="208"/>
      <c r="BM1096" s="209">
        <v>67</v>
      </c>
    </row>
    <row r="1097" spans="1:65">
      <c r="A1097" s="35"/>
      <c r="B1097" s="19">
        <v>1</v>
      </c>
      <c r="C1097" s="8">
        <v>6</v>
      </c>
      <c r="D1097" s="210">
        <v>10.41</v>
      </c>
      <c r="E1097" s="212">
        <v>9</v>
      </c>
      <c r="F1097" s="210">
        <v>10.9</v>
      </c>
      <c r="G1097" s="219">
        <v>10.4</v>
      </c>
      <c r="H1097" s="210">
        <v>10.303000000000001</v>
      </c>
      <c r="I1097" s="210">
        <v>11.4</v>
      </c>
      <c r="J1097" s="210">
        <v>10.75028</v>
      </c>
      <c r="K1097" s="210">
        <v>10.1</v>
      </c>
      <c r="L1097" s="210">
        <v>11.74</v>
      </c>
      <c r="M1097" s="210">
        <v>10.5</v>
      </c>
      <c r="N1097" s="210">
        <v>10.46</v>
      </c>
      <c r="O1097" s="210">
        <v>9.9334331878764903</v>
      </c>
      <c r="P1097" s="210">
        <v>10.050000000000001</v>
      </c>
      <c r="Q1097" s="210">
        <v>8.8800000000000008</v>
      </c>
      <c r="R1097" s="212" t="s">
        <v>98</v>
      </c>
      <c r="S1097" s="210">
        <v>8.52</v>
      </c>
      <c r="T1097" s="210">
        <v>9.01</v>
      </c>
      <c r="U1097" s="210">
        <v>9.2899999999999991</v>
      </c>
      <c r="V1097" s="212">
        <v>15.398763987543676</v>
      </c>
      <c r="W1097" s="210">
        <v>10</v>
      </c>
      <c r="X1097" s="210">
        <v>10.55</v>
      </c>
      <c r="Y1097" s="210">
        <v>11.3</v>
      </c>
      <c r="Z1097" s="212">
        <v>60.319000000000003</v>
      </c>
      <c r="AA1097" s="210">
        <v>10.5</v>
      </c>
      <c r="AB1097" s="210">
        <v>10.51</v>
      </c>
      <c r="AC1097" s="212">
        <v>17</v>
      </c>
      <c r="AD1097" s="210">
        <v>10.559504105428701</v>
      </c>
      <c r="AE1097" s="210">
        <v>11.23</v>
      </c>
      <c r="AF1097" s="207"/>
      <c r="AG1097" s="208"/>
      <c r="AH1097" s="208"/>
      <c r="AI1097" s="208"/>
      <c r="AJ1097" s="208"/>
      <c r="AK1097" s="208"/>
      <c r="AL1097" s="208"/>
      <c r="AM1097" s="208"/>
      <c r="AN1097" s="208"/>
      <c r="AO1097" s="208"/>
      <c r="AP1097" s="208"/>
      <c r="AQ1097" s="208"/>
      <c r="AR1097" s="208"/>
      <c r="AS1097" s="208"/>
      <c r="AT1097" s="208"/>
      <c r="AU1097" s="208"/>
      <c r="AV1097" s="208"/>
      <c r="AW1097" s="208"/>
      <c r="AX1097" s="208"/>
      <c r="AY1097" s="208"/>
      <c r="AZ1097" s="208"/>
      <c r="BA1097" s="208"/>
      <c r="BB1097" s="208"/>
      <c r="BC1097" s="208"/>
      <c r="BD1097" s="208"/>
      <c r="BE1097" s="208"/>
      <c r="BF1097" s="208"/>
      <c r="BG1097" s="208"/>
      <c r="BH1097" s="208"/>
      <c r="BI1097" s="208"/>
      <c r="BJ1097" s="208"/>
      <c r="BK1097" s="208"/>
      <c r="BL1097" s="208"/>
      <c r="BM1097" s="214"/>
    </row>
    <row r="1098" spans="1:65">
      <c r="A1098" s="35"/>
      <c r="B1098" s="20" t="s">
        <v>233</v>
      </c>
      <c r="C1098" s="12"/>
      <c r="D1098" s="215">
        <v>11.066666666666668</v>
      </c>
      <c r="E1098" s="215">
        <v>10.833333333333334</v>
      </c>
      <c r="F1098" s="215">
        <v>10.975000000000001</v>
      </c>
      <c r="G1098" s="215">
        <v>9.6283333333333339</v>
      </c>
      <c r="H1098" s="215">
        <v>10.385166666666668</v>
      </c>
      <c r="I1098" s="215">
        <v>11.416666666666666</v>
      </c>
      <c r="J1098" s="215">
        <v>10.714621666666666</v>
      </c>
      <c r="K1098" s="215">
        <v>9.9316666666666684</v>
      </c>
      <c r="L1098" s="215">
        <v>11.453333333333333</v>
      </c>
      <c r="M1098" s="215">
        <v>10.433333333333334</v>
      </c>
      <c r="N1098" s="215">
        <v>10.658333333333333</v>
      </c>
      <c r="O1098" s="215">
        <v>9.9124210010557707</v>
      </c>
      <c r="P1098" s="215">
        <v>10.333333333333334</v>
      </c>
      <c r="Q1098" s="215">
        <v>8.85</v>
      </c>
      <c r="R1098" s="215" t="s">
        <v>678</v>
      </c>
      <c r="S1098" s="215">
        <v>8.8316666666666652</v>
      </c>
      <c r="T1098" s="215">
        <v>9.0166666666666675</v>
      </c>
      <c r="U1098" s="215">
        <v>9.4366666666666674</v>
      </c>
      <c r="V1098" s="215">
        <v>15.54548791758881</v>
      </c>
      <c r="W1098" s="215">
        <v>9.9866666666666664</v>
      </c>
      <c r="X1098" s="215">
        <v>10.354999999999999</v>
      </c>
      <c r="Y1098" s="215">
        <v>10.766666666666667</v>
      </c>
      <c r="Z1098" s="215">
        <v>59.700166666666668</v>
      </c>
      <c r="AA1098" s="215">
        <v>9.9883333333333333</v>
      </c>
      <c r="AB1098" s="215">
        <v>10.660000000000002</v>
      </c>
      <c r="AC1098" s="215">
        <v>17.333333333333332</v>
      </c>
      <c r="AD1098" s="215">
        <v>10.35241687540878</v>
      </c>
      <c r="AE1098" s="215">
        <v>11.315</v>
      </c>
      <c r="AF1098" s="207"/>
      <c r="AG1098" s="208"/>
      <c r="AH1098" s="208"/>
      <c r="AI1098" s="208"/>
      <c r="AJ1098" s="208"/>
      <c r="AK1098" s="208"/>
      <c r="AL1098" s="208"/>
      <c r="AM1098" s="208"/>
      <c r="AN1098" s="208"/>
      <c r="AO1098" s="208"/>
      <c r="AP1098" s="208"/>
      <c r="AQ1098" s="208"/>
      <c r="AR1098" s="208"/>
      <c r="AS1098" s="208"/>
      <c r="AT1098" s="208"/>
      <c r="AU1098" s="208"/>
      <c r="AV1098" s="208"/>
      <c r="AW1098" s="208"/>
      <c r="AX1098" s="208"/>
      <c r="AY1098" s="208"/>
      <c r="AZ1098" s="208"/>
      <c r="BA1098" s="208"/>
      <c r="BB1098" s="208"/>
      <c r="BC1098" s="208"/>
      <c r="BD1098" s="208"/>
      <c r="BE1098" s="208"/>
      <c r="BF1098" s="208"/>
      <c r="BG1098" s="208"/>
      <c r="BH1098" s="208"/>
      <c r="BI1098" s="208"/>
      <c r="BJ1098" s="208"/>
      <c r="BK1098" s="208"/>
      <c r="BL1098" s="208"/>
      <c r="BM1098" s="214"/>
    </row>
    <row r="1099" spans="1:65">
      <c r="A1099" s="35"/>
      <c r="B1099" s="3" t="s">
        <v>234</v>
      </c>
      <c r="C1099" s="33"/>
      <c r="D1099" s="213">
        <v>11.225000000000001</v>
      </c>
      <c r="E1099" s="213">
        <v>11</v>
      </c>
      <c r="F1099" s="213">
        <v>10.9</v>
      </c>
      <c r="G1099" s="213">
        <v>9.5399999999999991</v>
      </c>
      <c r="H1099" s="213">
        <v>10.4405</v>
      </c>
      <c r="I1099" s="213">
        <v>11.4</v>
      </c>
      <c r="J1099" s="213">
        <v>10.718959999999999</v>
      </c>
      <c r="K1099" s="213">
        <v>9.99</v>
      </c>
      <c r="L1099" s="213">
        <v>11.344999999999999</v>
      </c>
      <c r="M1099" s="213">
        <v>10.475</v>
      </c>
      <c r="N1099" s="213">
        <v>10.654999999999999</v>
      </c>
      <c r="O1099" s="213">
        <v>9.8995651652864396</v>
      </c>
      <c r="P1099" s="213">
        <v>10.35</v>
      </c>
      <c r="Q1099" s="213">
        <v>8.9</v>
      </c>
      <c r="R1099" s="213" t="s">
        <v>678</v>
      </c>
      <c r="S1099" s="213">
        <v>8.6999999999999993</v>
      </c>
      <c r="T1099" s="213">
        <v>9.0300000000000011</v>
      </c>
      <c r="U1099" s="213">
        <v>9.4649999999999999</v>
      </c>
      <c r="V1099" s="213">
        <v>15.624960108053397</v>
      </c>
      <c r="W1099" s="213">
        <v>10.025</v>
      </c>
      <c r="X1099" s="213">
        <v>10.455</v>
      </c>
      <c r="Y1099" s="213">
        <v>10.7</v>
      </c>
      <c r="Z1099" s="213">
        <v>59.454000000000001</v>
      </c>
      <c r="AA1099" s="213">
        <v>9.8350000000000009</v>
      </c>
      <c r="AB1099" s="213">
        <v>10.635</v>
      </c>
      <c r="AC1099" s="213">
        <v>17</v>
      </c>
      <c r="AD1099" s="213">
        <v>10.42279552313947</v>
      </c>
      <c r="AE1099" s="213">
        <v>11.245000000000001</v>
      </c>
      <c r="AF1099" s="207"/>
      <c r="AG1099" s="208"/>
      <c r="AH1099" s="208"/>
      <c r="AI1099" s="208"/>
      <c r="AJ1099" s="208"/>
      <c r="AK1099" s="208"/>
      <c r="AL1099" s="208"/>
      <c r="AM1099" s="208"/>
      <c r="AN1099" s="208"/>
      <c r="AO1099" s="208"/>
      <c r="AP1099" s="208"/>
      <c r="AQ1099" s="208"/>
      <c r="AR1099" s="208"/>
      <c r="AS1099" s="208"/>
      <c r="AT1099" s="208"/>
      <c r="AU1099" s="208"/>
      <c r="AV1099" s="208"/>
      <c r="AW1099" s="208"/>
      <c r="AX1099" s="208"/>
      <c r="AY1099" s="208"/>
      <c r="AZ1099" s="208"/>
      <c r="BA1099" s="208"/>
      <c r="BB1099" s="208"/>
      <c r="BC1099" s="208"/>
      <c r="BD1099" s="208"/>
      <c r="BE1099" s="208"/>
      <c r="BF1099" s="208"/>
      <c r="BG1099" s="208"/>
      <c r="BH1099" s="208"/>
      <c r="BI1099" s="208"/>
      <c r="BJ1099" s="208"/>
      <c r="BK1099" s="208"/>
      <c r="BL1099" s="208"/>
      <c r="BM1099" s="214"/>
    </row>
    <row r="1100" spans="1:65">
      <c r="A1100" s="35"/>
      <c r="B1100" s="3" t="s">
        <v>235</v>
      </c>
      <c r="C1100" s="33"/>
      <c r="D1100" s="27">
        <v>0.55120474115038831</v>
      </c>
      <c r="E1100" s="27">
        <v>1.7224014243685106</v>
      </c>
      <c r="F1100" s="27">
        <v>0.18096961070853848</v>
      </c>
      <c r="G1100" s="27">
        <v>0.42761743026526278</v>
      </c>
      <c r="H1100" s="27">
        <v>0.2107742077832738</v>
      </c>
      <c r="I1100" s="27">
        <v>4.0824829046386159E-2</v>
      </c>
      <c r="J1100" s="27">
        <v>8.6986263379149248E-2</v>
      </c>
      <c r="K1100" s="27">
        <v>0.20527217703981898</v>
      </c>
      <c r="L1100" s="27">
        <v>0.23079572497485007</v>
      </c>
      <c r="M1100" s="27">
        <v>0.12516655570345761</v>
      </c>
      <c r="N1100" s="27">
        <v>0.14985548594117815</v>
      </c>
      <c r="O1100" s="27">
        <v>8.7017868449096439E-2</v>
      </c>
      <c r="P1100" s="27">
        <v>0.15705625319186287</v>
      </c>
      <c r="Q1100" s="27">
        <v>0.14338758663147938</v>
      </c>
      <c r="R1100" s="27" t="s">
        <v>678</v>
      </c>
      <c r="S1100" s="27">
        <v>0.42873845951426703</v>
      </c>
      <c r="T1100" s="27">
        <v>9.58471004604034E-2</v>
      </c>
      <c r="U1100" s="27">
        <v>0.18629725351348253</v>
      </c>
      <c r="V1100" s="27">
        <v>0.16742424270504067</v>
      </c>
      <c r="W1100" s="27">
        <v>8.1158281565510401E-2</v>
      </c>
      <c r="X1100" s="27">
        <v>0.2090693664791668</v>
      </c>
      <c r="Y1100" s="27">
        <v>0.33862466931200802</v>
      </c>
      <c r="Z1100" s="27">
        <v>2.2679324872373665</v>
      </c>
      <c r="AA1100" s="27">
        <v>0.42016266691207432</v>
      </c>
      <c r="AB1100" s="27">
        <v>0.20976176963403032</v>
      </c>
      <c r="AC1100" s="27">
        <v>0.5163977794943222</v>
      </c>
      <c r="AD1100" s="27">
        <v>0.30845650175697831</v>
      </c>
      <c r="AE1100" s="27">
        <v>0.22810085488660511</v>
      </c>
      <c r="AF1100" s="108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  <c r="AY1100" s="3"/>
      <c r="AZ1100" s="3"/>
      <c r="BA1100" s="3"/>
      <c r="BB1100" s="3"/>
      <c r="BC1100" s="3"/>
      <c r="BD1100" s="3"/>
      <c r="BE1100" s="3"/>
      <c r="BF1100" s="3"/>
      <c r="BG1100" s="3"/>
      <c r="BH1100" s="3"/>
      <c r="BI1100" s="3"/>
      <c r="BJ1100" s="3"/>
      <c r="BK1100" s="3"/>
      <c r="BL1100" s="3"/>
      <c r="BM1100" s="63"/>
    </row>
    <row r="1101" spans="1:65">
      <c r="A1101" s="35"/>
      <c r="B1101" s="3" t="s">
        <v>87</v>
      </c>
      <c r="C1101" s="33"/>
      <c r="D1101" s="13">
        <v>4.9807657332866406E-2</v>
      </c>
      <c r="E1101" s="13">
        <v>0.15899090071093944</v>
      </c>
      <c r="F1101" s="13">
        <v>1.6489258378910111E-2</v>
      </c>
      <c r="G1101" s="13">
        <v>4.4412404043475448E-2</v>
      </c>
      <c r="H1101" s="13">
        <v>2.0295698138364696E-2</v>
      </c>
      <c r="I1101" s="13">
        <v>3.5758974347199555E-3</v>
      </c>
      <c r="J1101" s="13">
        <v>8.1184633564584645E-3</v>
      </c>
      <c r="K1101" s="13">
        <v>2.0668452126848695E-2</v>
      </c>
      <c r="L1101" s="13">
        <v>2.0150965510027655E-2</v>
      </c>
      <c r="M1101" s="13">
        <v>1.1996794476369739E-2</v>
      </c>
      <c r="N1101" s="13">
        <v>1.4059936132088646E-2</v>
      </c>
      <c r="O1101" s="13">
        <v>8.7786695540704104E-3</v>
      </c>
      <c r="P1101" s="13">
        <v>1.5198992244373825E-2</v>
      </c>
      <c r="Q1101" s="13">
        <v>1.6201987189997671E-2</v>
      </c>
      <c r="R1101" s="13" t="s">
        <v>678</v>
      </c>
      <c r="S1101" s="13">
        <v>4.8545588924053647E-2</v>
      </c>
      <c r="T1101" s="13">
        <v>1.0629992657346033E-2</v>
      </c>
      <c r="U1101" s="13">
        <v>1.974184954222704E-2</v>
      </c>
      <c r="V1101" s="13">
        <v>1.0769957404528289E-2</v>
      </c>
      <c r="W1101" s="13">
        <v>8.1266637081619224E-3</v>
      </c>
      <c r="X1101" s="13">
        <v>2.019018507765976E-2</v>
      </c>
      <c r="Y1101" s="13">
        <v>3.1451207676037894E-2</v>
      </c>
      <c r="Z1101" s="13">
        <v>3.7988712827223263E-2</v>
      </c>
      <c r="AA1101" s="13">
        <v>4.2065342924619491E-2</v>
      </c>
      <c r="AB1101" s="13">
        <v>1.9677464318389331E-2</v>
      </c>
      <c r="AC1101" s="13">
        <v>2.9792179586210898E-2</v>
      </c>
      <c r="AD1101" s="13">
        <v>2.9795602849967191E-2</v>
      </c>
      <c r="AE1101" s="13">
        <v>2.0159156419496695E-2</v>
      </c>
      <c r="AF1101" s="108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  <c r="AY1101" s="3"/>
      <c r="AZ1101" s="3"/>
      <c r="BA1101" s="3"/>
      <c r="BB1101" s="3"/>
      <c r="BC1101" s="3"/>
      <c r="BD1101" s="3"/>
      <c r="BE1101" s="3"/>
      <c r="BF1101" s="3"/>
      <c r="BG1101" s="3"/>
      <c r="BH1101" s="3"/>
      <c r="BI1101" s="3"/>
      <c r="BJ1101" s="3"/>
      <c r="BK1101" s="3"/>
      <c r="BL1101" s="3"/>
      <c r="BM1101" s="63"/>
    </row>
    <row r="1102" spans="1:65">
      <c r="A1102" s="35"/>
      <c r="B1102" s="3" t="s">
        <v>236</v>
      </c>
      <c r="C1102" s="33"/>
      <c r="D1102" s="13">
        <v>7.6847543033194521E-2</v>
      </c>
      <c r="E1102" s="13">
        <v>5.414292616201255E-2</v>
      </c>
      <c r="F1102" s="13">
        <v>6.7927872119515786E-2</v>
      </c>
      <c r="G1102" s="13">
        <v>-6.3110202394162096E-2</v>
      </c>
      <c r="H1102" s="13">
        <v>1.0533844185864227E-2</v>
      </c>
      <c r="I1102" s="13">
        <v>0.11090446833996692</v>
      </c>
      <c r="J1102" s="13">
        <v>4.259162797712901E-2</v>
      </c>
      <c r="K1102" s="13">
        <v>-3.3594200461625645E-2</v>
      </c>
      <c r="L1102" s="13">
        <v>0.11447233670543833</v>
      </c>
      <c r="M1102" s="13">
        <v>1.5220725811415203E-2</v>
      </c>
      <c r="N1102" s="13">
        <v>3.7114463508626017E-2</v>
      </c>
      <c r="O1102" s="13">
        <v>-3.5466909593595553E-2</v>
      </c>
      <c r="P1102" s="13">
        <v>5.4901757237657556E-3</v>
      </c>
      <c r="Q1102" s="13">
        <v>-0.13884631724303298</v>
      </c>
      <c r="R1102" s="13" t="s">
        <v>678</v>
      </c>
      <c r="S1102" s="13">
        <v>-0.14063025142576879</v>
      </c>
      <c r="T1102" s="13">
        <v>-0.12262873376361727</v>
      </c>
      <c r="U1102" s="13">
        <v>-8.1760423395489945E-2</v>
      </c>
      <c r="V1102" s="13">
        <v>0.51266148819045632</v>
      </c>
      <c r="W1102" s="13">
        <v>-2.8242397913418649E-2</v>
      </c>
      <c r="X1102" s="13">
        <v>7.5984615760895657E-3</v>
      </c>
      <c r="Y1102" s="13">
        <v>4.76558927702464E-2</v>
      </c>
      <c r="Z1102" s="13">
        <v>4.8091546199101387</v>
      </c>
      <c r="AA1102" s="13">
        <v>-2.8080222078624484E-2</v>
      </c>
      <c r="AB1102" s="13">
        <v>3.7276639343420515E-2</v>
      </c>
      <c r="AC1102" s="13">
        <v>0.68662868185921977</v>
      </c>
      <c r="AD1102" s="13">
        <v>7.3471093439148039E-3</v>
      </c>
      <c r="AE1102" s="13">
        <v>0.10101174241752342</v>
      </c>
      <c r="AF1102" s="108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  <c r="AY1102" s="3"/>
      <c r="AZ1102" s="3"/>
      <c r="BA1102" s="3"/>
      <c r="BB1102" s="3"/>
      <c r="BC1102" s="3"/>
      <c r="BD1102" s="3"/>
      <c r="BE1102" s="3"/>
      <c r="BF1102" s="3"/>
      <c r="BG1102" s="3"/>
      <c r="BH1102" s="3"/>
      <c r="BI1102" s="3"/>
      <c r="BJ1102" s="3"/>
      <c r="BK1102" s="3"/>
      <c r="BL1102" s="3"/>
      <c r="BM1102" s="63"/>
    </row>
    <row r="1103" spans="1:65">
      <c r="A1103" s="35"/>
      <c r="B1103" s="54" t="s">
        <v>237</v>
      </c>
      <c r="C1103" s="55"/>
      <c r="D1103" s="53">
        <v>0.88</v>
      </c>
      <c r="E1103" s="53" t="s">
        <v>238</v>
      </c>
      <c r="F1103" s="53">
        <v>0.77</v>
      </c>
      <c r="G1103" s="53">
        <v>0.94</v>
      </c>
      <c r="H1103" s="53">
        <v>0.02</v>
      </c>
      <c r="I1103" s="53">
        <v>1.33</v>
      </c>
      <c r="J1103" s="53">
        <v>0.44</v>
      </c>
      <c r="K1103" s="53">
        <v>0.56000000000000005</v>
      </c>
      <c r="L1103" s="53">
        <v>1.37</v>
      </c>
      <c r="M1103" s="53">
        <v>0.08</v>
      </c>
      <c r="N1103" s="53">
        <v>0.37</v>
      </c>
      <c r="O1103" s="53">
        <v>0.57999999999999996</v>
      </c>
      <c r="P1103" s="53">
        <v>0.05</v>
      </c>
      <c r="Q1103" s="53">
        <v>1.93</v>
      </c>
      <c r="R1103" s="53">
        <v>6.82</v>
      </c>
      <c r="S1103" s="53">
        <v>1.95</v>
      </c>
      <c r="T1103" s="53">
        <v>1.72</v>
      </c>
      <c r="U1103" s="53">
        <v>1.18</v>
      </c>
      <c r="V1103" s="53">
        <v>6.57</v>
      </c>
      <c r="W1103" s="53">
        <v>0.49</v>
      </c>
      <c r="X1103" s="53">
        <v>0.02</v>
      </c>
      <c r="Y1103" s="53">
        <v>0.5</v>
      </c>
      <c r="Z1103" s="53">
        <v>62.61</v>
      </c>
      <c r="AA1103" s="53">
        <v>0.48</v>
      </c>
      <c r="AB1103" s="53">
        <v>0.37</v>
      </c>
      <c r="AC1103" s="53" t="s">
        <v>238</v>
      </c>
      <c r="AD1103" s="53">
        <v>0.02</v>
      </c>
      <c r="AE1103" s="53">
        <v>1.2</v>
      </c>
      <c r="AF1103" s="108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  <c r="AY1103" s="3"/>
      <c r="AZ1103" s="3"/>
      <c r="BA1103" s="3"/>
      <c r="BB1103" s="3"/>
      <c r="BC1103" s="3"/>
      <c r="BD1103" s="3"/>
      <c r="BE1103" s="3"/>
      <c r="BF1103" s="3"/>
      <c r="BG1103" s="3"/>
      <c r="BH1103" s="3"/>
      <c r="BI1103" s="3"/>
      <c r="BJ1103" s="3"/>
      <c r="BK1103" s="3"/>
      <c r="BL1103" s="3"/>
      <c r="BM1103" s="63"/>
    </row>
    <row r="1104" spans="1:65">
      <c r="B1104" s="36" t="s">
        <v>344</v>
      </c>
      <c r="C1104" s="20"/>
      <c r="D1104" s="31"/>
      <c r="E1104" s="31"/>
      <c r="F1104" s="31"/>
      <c r="G1104" s="31"/>
      <c r="H1104" s="31"/>
      <c r="I1104" s="31"/>
      <c r="J1104" s="31"/>
      <c r="K1104" s="31"/>
      <c r="L1104" s="31"/>
      <c r="M1104" s="31"/>
      <c r="N1104" s="31"/>
      <c r="O1104" s="31"/>
      <c r="P1104" s="31"/>
      <c r="Q1104" s="31"/>
      <c r="R1104" s="31"/>
      <c r="S1104" s="31"/>
      <c r="T1104" s="31"/>
      <c r="U1104" s="31"/>
      <c r="V1104" s="31"/>
      <c r="W1104" s="31"/>
      <c r="X1104" s="31"/>
      <c r="Y1104" s="31"/>
      <c r="Z1104" s="31"/>
      <c r="AA1104" s="31"/>
      <c r="AB1104" s="31"/>
      <c r="AC1104" s="31"/>
      <c r="AD1104" s="31"/>
      <c r="AE1104" s="31"/>
      <c r="BM1104" s="63"/>
    </row>
    <row r="1105" spans="1:65">
      <c r="BM1105" s="63"/>
    </row>
    <row r="1106" spans="1:65" ht="15">
      <c r="B1106" s="37" t="s">
        <v>580</v>
      </c>
      <c r="BM1106" s="32" t="s">
        <v>67</v>
      </c>
    </row>
    <row r="1107" spans="1:65" ht="15">
      <c r="A1107" s="28" t="s">
        <v>65</v>
      </c>
      <c r="B1107" s="18" t="s">
        <v>115</v>
      </c>
      <c r="C1107" s="15" t="s">
        <v>116</v>
      </c>
      <c r="D1107" s="16" t="s">
        <v>228</v>
      </c>
      <c r="E1107" s="17" t="s">
        <v>228</v>
      </c>
      <c r="F1107" s="17" t="s">
        <v>228</v>
      </c>
      <c r="G1107" s="17" t="s">
        <v>228</v>
      </c>
      <c r="H1107" s="17" t="s">
        <v>228</v>
      </c>
      <c r="I1107" s="17" t="s">
        <v>228</v>
      </c>
      <c r="J1107" s="17" t="s">
        <v>228</v>
      </c>
      <c r="K1107" s="17" t="s">
        <v>228</v>
      </c>
      <c r="L1107" s="108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  <c r="AY1107" s="3"/>
      <c r="AZ1107" s="3"/>
      <c r="BA1107" s="3"/>
      <c r="BB1107" s="3"/>
      <c r="BC1107" s="3"/>
      <c r="BD1107" s="3"/>
      <c r="BE1107" s="3"/>
      <c r="BF1107" s="3"/>
      <c r="BG1107" s="3"/>
      <c r="BH1107" s="3"/>
      <c r="BI1107" s="3"/>
      <c r="BJ1107" s="3"/>
      <c r="BK1107" s="3"/>
      <c r="BL1107" s="3"/>
      <c r="BM1107" s="32">
        <v>1</v>
      </c>
    </row>
    <row r="1108" spans="1:65">
      <c r="A1108" s="35"/>
      <c r="B1108" s="19" t="s">
        <v>229</v>
      </c>
      <c r="C1108" s="8" t="s">
        <v>229</v>
      </c>
      <c r="D1108" s="105" t="s">
        <v>244</v>
      </c>
      <c r="E1108" s="107" t="s">
        <v>253</v>
      </c>
      <c r="F1108" s="107" t="s">
        <v>256</v>
      </c>
      <c r="G1108" s="107" t="s">
        <v>264</v>
      </c>
      <c r="H1108" s="107" t="s">
        <v>268</v>
      </c>
      <c r="I1108" s="107" t="s">
        <v>272</v>
      </c>
      <c r="J1108" s="107" t="s">
        <v>278</v>
      </c>
      <c r="K1108" s="107" t="s">
        <v>279</v>
      </c>
      <c r="L1108" s="108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  <c r="AY1108" s="3"/>
      <c r="AZ1108" s="3"/>
      <c r="BA1108" s="3"/>
      <c r="BB1108" s="3"/>
      <c r="BC1108" s="3"/>
      <c r="BD1108" s="3"/>
      <c r="BE1108" s="3"/>
      <c r="BF1108" s="3"/>
      <c r="BG1108" s="3"/>
      <c r="BH1108" s="3"/>
      <c r="BI1108" s="3"/>
      <c r="BJ1108" s="3"/>
      <c r="BK1108" s="3"/>
      <c r="BL1108" s="3"/>
      <c r="BM1108" s="32" t="s">
        <v>3</v>
      </c>
    </row>
    <row r="1109" spans="1:65">
      <c r="A1109" s="35"/>
      <c r="B1109" s="19"/>
      <c r="C1109" s="8"/>
      <c r="D1109" s="9" t="s">
        <v>303</v>
      </c>
      <c r="E1109" s="10" t="s">
        <v>303</v>
      </c>
      <c r="F1109" s="10" t="s">
        <v>303</v>
      </c>
      <c r="G1109" s="10" t="s">
        <v>303</v>
      </c>
      <c r="H1109" s="10" t="s">
        <v>304</v>
      </c>
      <c r="I1109" s="10" t="s">
        <v>303</v>
      </c>
      <c r="J1109" s="10" t="s">
        <v>303</v>
      </c>
      <c r="K1109" s="10" t="s">
        <v>303</v>
      </c>
      <c r="L1109" s="108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  <c r="AY1109" s="3"/>
      <c r="AZ1109" s="3"/>
      <c r="BA1109" s="3"/>
      <c r="BB1109" s="3"/>
      <c r="BC1109" s="3"/>
      <c r="BD1109" s="3"/>
      <c r="BE1109" s="3"/>
      <c r="BF1109" s="3"/>
      <c r="BG1109" s="3"/>
      <c r="BH1109" s="3"/>
      <c r="BI1109" s="3"/>
      <c r="BJ1109" s="3"/>
      <c r="BK1109" s="3"/>
      <c r="BL1109" s="3"/>
      <c r="BM1109" s="32">
        <v>3</v>
      </c>
    </row>
    <row r="1110" spans="1:65">
      <c r="A1110" s="35"/>
      <c r="B1110" s="19"/>
      <c r="C1110" s="8"/>
      <c r="D1110" s="29" t="s">
        <v>306</v>
      </c>
      <c r="E1110" s="29" t="s">
        <v>121</v>
      </c>
      <c r="F1110" s="29" t="s">
        <v>121</v>
      </c>
      <c r="G1110" s="29" t="s">
        <v>294</v>
      </c>
      <c r="H1110" s="29" t="s">
        <v>309</v>
      </c>
      <c r="I1110" s="29" t="s">
        <v>284</v>
      </c>
      <c r="J1110" s="29" t="s">
        <v>306</v>
      </c>
      <c r="K1110" s="29" t="s">
        <v>309</v>
      </c>
      <c r="L1110" s="108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  <c r="AY1110" s="3"/>
      <c r="AZ1110" s="3"/>
      <c r="BA1110" s="3"/>
      <c r="BB1110" s="3"/>
      <c r="BC1110" s="3"/>
      <c r="BD1110" s="3"/>
      <c r="BE1110" s="3"/>
      <c r="BF1110" s="3"/>
      <c r="BG1110" s="3"/>
      <c r="BH1110" s="3"/>
      <c r="BI1110" s="3"/>
      <c r="BJ1110" s="3"/>
      <c r="BK1110" s="3"/>
      <c r="BL1110" s="3"/>
      <c r="BM1110" s="32">
        <v>3</v>
      </c>
    </row>
    <row r="1111" spans="1:65">
      <c r="A1111" s="35"/>
      <c r="B1111" s="18">
        <v>1</v>
      </c>
      <c r="C1111" s="14">
        <v>1</v>
      </c>
      <c r="D1111" s="179" t="s">
        <v>110</v>
      </c>
      <c r="E1111" s="173">
        <v>9.0999999999999998E-2</v>
      </c>
      <c r="F1111" s="221">
        <v>0.05</v>
      </c>
      <c r="G1111" s="173">
        <v>0.08</v>
      </c>
      <c r="H1111" s="181">
        <v>0.1</v>
      </c>
      <c r="I1111" s="173">
        <v>8.4999999999999992E-2</v>
      </c>
      <c r="J1111" s="182" t="s">
        <v>110</v>
      </c>
      <c r="K1111" s="179">
        <v>0.1</v>
      </c>
      <c r="L1111" s="174"/>
      <c r="M1111" s="175"/>
      <c r="N1111" s="175"/>
      <c r="O1111" s="175"/>
      <c r="P1111" s="175"/>
      <c r="Q1111" s="175"/>
      <c r="R1111" s="175"/>
      <c r="S1111" s="175"/>
      <c r="T1111" s="175"/>
      <c r="U1111" s="175"/>
      <c r="V1111" s="175"/>
      <c r="W1111" s="175"/>
      <c r="X1111" s="175"/>
      <c r="Y1111" s="175"/>
      <c r="Z1111" s="175"/>
      <c r="AA1111" s="175"/>
      <c r="AB1111" s="175"/>
      <c r="AC1111" s="175"/>
      <c r="AD1111" s="175"/>
      <c r="AE1111" s="175"/>
      <c r="AF1111" s="175"/>
      <c r="AG1111" s="175"/>
      <c r="AH1111" s="175"/>
      <c r="AI1111" s="175"/>
      <c r="AJ1111" s="175"/>
      <c r="AK1111" s="175"/>
      <c r="AL1111" s="175"/>
      <c r="AM1111" s="175"/>
      <c r="AN1111" s="175"/>
      <c r="AO1111" s="175"/>
      <c r="AP1111" s="175"/>
      <c r="AQ1111" s="175"/>
      <c r="AR1111" s="175"/>
      <c r="AS1111" s="175"/>
      <c r="AT1111" s="175"/>
      <c r="AU1111" s="175"/>
      <c r="AV1111" s="175"/>
      <c r="AW1111" s="175"/>
      <c r="AX1111" s="175"/>
      <c r="AY1111" s="175"/>
      <c r="AZ1111" s="175"/>
      <c r="BA1111" s="175"/>
      <c r="BB1111" s="175"/>
      <c r="BC1111" s="175"/>
      <c r="BD1111" s="175"/>
      <c r="BE1111" s="175"/>
      <c r="BF1111" s="175"/>
      <c r="BG1111" s="175"/>
      <c r="BH1111" s="175"/>
      <c r="BI1111" s="175"/>
      <c r="BJ1111" s="175"/>
      <c r="BK1111" s="175"/>
      <c r="BL1111" s="175"/>
      <c r="BM1111" s="176">
        <v>1</v>
      </c>
    </row>
    <row r="1112" spans="1:65">
      <c r="A1112" s="35"/>
      <c r="B1112" s="19">
        <v>1</v>
      </c>
      <c r="C1112" s="8">
        <v>2</v>
      </c>
      <c r="D1112" s="180" t="s">
        <v>110</v>
      </c>
      <c r="E1112" s="177">
        <v>9.0999999999999998E-2</v>
      </c>
      <c r="F1112" s="186">
        <v>0.05</v>
      </c>
      <c r="G1112" s="177">
        <v>0.08</v>
      </c>
      <c r="H1112" s="184">
        <v>0.08</v>
      </c>
      <c r="I1112" s="177">
        <v>0.08</v>
      </c>
      <c r="J1112" s="185" t="s">
        <v>110</v>
      </c>
      <c r="K1112" s="180">
        <v>0.11</v>
      </c>
      <c r="L1112" s="174"/>
      <c r="M1112" s="175"/>
      <c r="N1112" s="175"/>
      <c r="O1112" s="175"/>
      <c r="P1112" s="175"/>
      <c r="Q1112" s="175"/>
      <c r="R1112" s="175"/>
      <c r="S1112" s="175"/>
      <c r="T1112" s="175"/>
      <c r="U1112" s="175"/>
      <c r="V1112" s="175"/>
      <c r="W1112" s="175"/>
      <c r="X1112" s="175"/>
      <c r="Y1112" s="175"/>
      <c r="Z1112" s="175"/>
      <c r="AA1112" s="175"/>
      <c r="AB1112" s="175"/>
      <c r="AC1112" s="175"/>
      <c r="AD1112" s="175"/>
      <c r="AE1112" s="175"/>
      <c r="AF1112" s="175"/>
      <c r="AG1112" s="175"/>
      <c r="AH1112" s="175"/>
      <c r="AI1112" s="175"/>
      <c r="AJ1112" s="175"/>
      <c r="AK1112" s="175"/>
      <c r="AL1112" s="175"/>
      <c r="AM1112" s="175"/>
      <c r="AN1112" s="175"/>
      <c r="AO1112" s="175"/>
      <c r="AP1112" s="175"/>
      <c r="AQ1112" s="175"/>
      <c r="AR1112" s="175"/>
      <c r="AS1112" s="175"/>
      <c r="AT1112" s="175"/>
      <c r="AU1112" s="175"/>
      <c r="AV1112" s="175"/>
      <c r="AW1112" s="175"/>
      <c r="AX1112" s="175"/>
      <c r="AY1112" s="175"/>
      <c r="AZ1112" s="175"/>
      <c r="BA1112" s="175"/>
      <c r="BB1112" s="175"/>
      <c r="BC1112" s="175"/>
      <c r="BD1112" s="175"/>
      <c r="BE1112" s="175"/>
      <c r="BF1112" s="175"/>
      <c r="BG1112" s="175"/>
      <c r="BH1112" s="175"/>
      <c r="BI1112" s="175"/>
      <c r="BJ1112" s="175"/>
      <c r="BK1112" s="175"/>
      <c r="BL1112" s="175"/>
      <c r="BM1112" s="176" t="e">
        <v>#N/A</v>
      </c>
    </row>
    <row r="1113" spans="1:65">
      <c r="A1113" s="35"/>
      <c r="B1113" s="19">
        <v>1</v>
      </c>
      <c r="C1113" s="8">
        <v>3</v>
      </c>
      <c r="D1113" s="180" t="s">
        <v>110</v>
      </c>
      <c r="E1113" s="177">
        <v>8.8999999999999996E-2</v>
      </c>
      <c r="F1113" s="184">
        <v>0.1</v>
      </c>
      <c r="G1113" s="177">
        <v>0.09</v>
      </c>
      <c r="H1113" s="184">
        <v>0.09</v>
      </c>
      <c r="I1113" s="177">
        <v>0.09</v>
      </c>
      <c r="J1113" s="185" t="s">
        <v>110</v>
      </c>
      <c r="K1113" s="185">
        <v>0.1</v>
      </c>
      <c r="L1113" s="174"/>
      <c r="M1113" s="175"/>
      <c r="N1113" s="175"/>
      <c r="O1113" s="175"/>
      <c r="P1113" s="175"/>
      <c r="Q1113" s="175"/>
      <c r="R1113" s="175"/>
      <c r="S1113" s="175"/>
      <c r="T1113" s="175"/>
      <c r="U1113" s="175"/>
      <c r="V1113" s="175"/>
      <c r="W1113" s="175"/>
      <c r="X1113" s="175"/>
      <c r="Y1113" s="175"/>
      <c r="Z1113" s="175"/>
      <c r="AA1113" s="175"/>
      <c r="AB1113" s="175"/>
      <c r="AC1113" s="175"/>
      <c r="AD1113" s="175"/>
      <c r="AE1113" s="175"/>
      <c r="AF1113" s="175"/>
      <c r="AG1113" s="175"/>
      <c r="AH1113" s="175"/>
      <c r="AI1113" s="175"/>
      <c r="AJ1113" s="175"/>
      <c r="AK1113" s="175"/>
      <c r="AL1113" s="175"/>
      <c r="AM1113" s="175"/>
      <c r="AN1113" s="175"/>
      <c r="AO1113" s="175"/>
      <c r="AP1113" s="175"/>
      <c r="AQ1113" s="175"/>
      <c r="AR1113" s="175"/>
      <c r="AS1113" s="175"/>
      <c r="AT1113" s="175"/>
      <c r="AU1113" s="175"/>
      <c r="AV1113" s="175"/>
      <c r="AW1113" s="175"/>
      <c r="AX1113" s="175"/>
      <c r="AY1113" s="175"/>
      <c r="AZ1113" s="175"/>
      <c r="BA1113" s="175"/>
      <c r="BB1113" s="175"/>
      <c r="BC1113" s="175"/>
      <c r="BD1113" s="175"/>
      <c r="BE1113" s="175"/>
      <c r="BF1113" s="175"/>
      <c r="BG1113" s="175"/>
      <c r="BH1113" s="175"/>
      <c r="BI1113" s="175"/>
      <c r="BJ1113" s="175"/>
      <c r="BK1113" s="175"/>
      <c r="BL1113" s="175"/>
      <c r="BM1113" s="176">
        <v>16</v>
      </c>
    </row>
    <row r="1114" spans="1:65">
      <c r="A1114" s="35"/>
      <c r="B1114" s="19">
        <v>1</v>
      </c>
      <c r="C1114" s="8">
        <v>4</v>
      </c>
      <c r="D1114" s="180">
        <v>0.1</v>
      </c>
      <c r="E1114" s="177">
        <v>8.7999999999999995E-2</v>
      </c>
      <c r="F1114" s="184">
        <v>0.1</v>
      </c>
      <c r="G1114" s="177">
        <v>0.08</v>
      </c>
      <c r="H1114" s="184">
        <v>0.09</v>
      </c>
      <c r="I1114" s="177">
        <v>8.4999999999999992E-2</v>
      </c>
      <c r="J1114" s="185" t="s">
        <v>110</v>
      </c>
      <c r="K1114" s="185">
        <v>0.11</v>
      </c>
      <c r="L1114" s="174"/>
      <c r="M1114" s="175"/>
      <c r="N1114" s="175"/>
      <c r="O1114" s="175"/>
      <c r="P1114" s="175"/>
      <c r="Q1114" s="175"/>
      <c r="R1114" s="175"/>
      <c r="S1114" s="175"/>
      <c r="T1114" s="175"/>
      <c r="U1114" s="175"/>
      <c r="V1114" s="175"/>
      <c r="W1114" s="175"/>
      <c r="X1114" s="175"/>
      <c r="Y1114" s="175"/>
      <c r="Z1114" s="175"/>
      <c r="AA1114" s="175"/>
      <c r="AB1114" s="175"/>
      <c r="AC1114" s="175"/>
      <c r="AD1114" s="175"/>
      <c r="AE1114" s="175"/>
      <c r="AF1114" s="175"/>
      <c r="AG1114" s="175"/>
      <c r="AH1114" s="175"/>
      <c r="AI1114" s="175"/>
      <c r="AJ1114" s="175"/>
      <c r="AK1114" s="175"/>
      <c r="AL1114" s="175"/>
      <c r="AM1114" s="175"/>
      <c r="AN1114" s="175"/>
      <c r="AO1114" s="175"/>
      <c r="AP1114" s="175"/>
      <c r="AQ1114" s="175"/>
      <c r="AR1114" s="175"/>
      <c r="AS1114" s="175"/>
      <c r="AT1114" s="175"/>
      <c r="AU1114" s="175"/>
      <c r="AV1114" s="175"/>
      <c r="AW1114" s="175"/>
      <c r="AX1114" s="175"/>
      <c r="AY1114" s="175"/>
      <c r="AZ1114" s="175"/>
      <c r="BA1114" s="175"/>
      <c r="BB1114" s="175"/>
      <c r="BC1114" s="175"/>
      <c r="BD1114" s="175"/>
      <c r="BE1114" s="175"/>
      <c r="BF1114" s="175"/>
      <c r="BG1114" s="175"/>
      <c r="BH1114" s="175"/>
      <c r="BI1114" s="175"/>
      <c r="BJ1114" s="175"/>
      <c r="BK1114" s="175"/>
      <c r="BL1114" s="175"/>
      <c r="BM1114" s="176">
        <v>8.9799999999999991E-2</v>
      </c>
    </row>
    <row r="1115" spans="1:65">
      <c r="A1115" s="35"/>
      <c r="B1115" s="19">
        <v>1</v>
      </c>
      <c r="C1115" s="8">
        <v>5</v>
      </c>
      <c r="D1115" s="180" t="s">
        <v>110</v>
      </c>
      <c r="E1115" s="177">
        <v>9.0999999999999998E-2</v>
      </c>
      <c r="F1115" s="177">
        <v>0.1</v>
      </c>
      <c r="G1115" s="177">
        <v>0.09</v>
      </c>
      <c r="H1115" s="177">
        <v>0.09</v>
      </c>
      <c r="I1115" s="177">
        <v>8.4999999999999992E-2</v>
      </c>
      <c r="J1115" s="180" t="s">
        <v>110</v>
      </c>
      <c r="K1115" s="180">
        <v>0.1</v>
      </c>
      <c r="L1115" s="174"/>
      <c r="M1115" s="175"/>
      <c r="N1115" s="175"/>
      <c r="O1115" s="175"/>
      <c r="P1115" s="175"/>
      <c r="Q1115" s="175"/>
      <c r="R1115" s="175"/>
      <c r="S1115" s="175"/>
      <c r="T1115" s="175"/>
      <c r="U1115" s="175"/>
      <c r="V1115" s="175"/>
      <c r="W1115" s="175"/>
      <c r="X1115" s="175"/>
      <c r="Y1115" s="175"/>
      <c r="Z1115" s="175"/>
      <c r="AA1115" s="175"/>
      <c r="AB1115" s="175"/>
      <c r="AC1115" s="175"/>
      <c r="AD1115" s="175"/>
      <c r="AE1115" s="175"/>
      <c r="AF1115" s="175"/>
      <c r="AG1115" s="175"/>
      <c r="AH1115" s="175"/>
      <c r="AI1115" s="175"/>
      <c r="AJ1115" s="175"/>
      <c r="AK1115" s="175"/>
      <c r="AL1115" s="175"/>
      <c r="AM1115" s="175"/>
      <c r="AN1115" s="175"/>
      <c r="AO1115" s="175"/>
      <c r="AP1115" s="175"/>
      <c r="AQ1115" s="175"/>
      <c r="AR1115" s="175"/>
      <c r="AS1115" s="175"/>
      <c r="AT1115" s="175"/>
      <c r="AU1115" s="175"/>
      <c r="AV1115" s="175"/>
      <c r="AW1115" s="175"/>
      <c r="AX1115" s="175"/>
      <c r="AY1115" s="175"/>
      <c r="AZ1115" s="175"/>
      <c r="BA1115" s="175"/>
      <c r="BB1115" s="175"/>
      <c r="BC1115" s="175"/>
      <c r="BD1115" s="175"/>
      <c r="BE1115" s="175"/>
      <c r="BF1115" s="175"/>
      <c r="BG1115" s="175"/>
      <c r="BH1115" s="175"/>
      <c r="BI1115" s="175"/>
      <c r="BJ1115" s="175"/>
      <c r="BK1115" s="175"/>
      <c r="BL1115" s="175"/>
      <c r="BM1115" s="176">
        <v>68</v>
      </c>
    </row>
    <row r="1116" spans="1:65">
      <c r="A1116" s="35"/>
      <c r="B1116" s="19">
        <v>1</v>
      </c>
      <c r="C1116" s="8">
        <v>6</v>
      </c>
      <c r="D1116" s="180" t="s">
        <v>110</v>
      </c>
      <c r="E1116" s="177">
        <v>8.8999999999999996E-2</v>
      </c>
      <c r="F1116" s="177">
        <v>0.1</v>
      </c>
      <c r="G1116" s="177">
        <v>0.08</v>
      </c>
      <c r="H1116" s="177">
        <v>0.09</v>
      </c>
      <c r="I1116" s="177">
        <v>0.09</v>
      </c>
      <c r="J1116" s="180" t="s">
        <v>110</v>
      </c>
      <c r="K1116" s="180">
        <v>0.1</v>
      </c>
      <c r="L1116" s="174"/>
      <c r="M1116" s="175"/>
      <c r="N1116" s="175"/>
      <c r="O1116" s="175"/>
      <c r="P1116" s="175"/>
      <c r="Q1116" s="175"/>
      <c r="R1116" s="175"/>
      <c r="S1116" s="175"/>
      <c r="T1116" s="175"/>
      <c r="U1116" s="175"/>
      <c r="V1116" s="175"/>
      <c r="W1116" s="175"/>
      <c r="X1116" s="175"/>
      <c r="Y1116" s="175"/>
      <c r="Z1116" s="175"/>
      <c r="AA1116" s="175"/>
      <c r="AB1116" s="175"/>
      <c r="AC1116" s="175"/>
      <c r="AD1116" s="175"/>
      <c r="AE1116" s="175"/>
      <c r="AF1116" s="175"/>
      <c r="AG1116" s="175"/>
      <c r="AH1116" s="175"/>
      <c r="AI1116" s="175"/>
      <c r="AJ1116" s="175"/>
      <c r="AK1116" s="175"/>
      <c r="AL1116" s="175"/>
      <c r="AM1116" s="175"/>
      <c r="AN1116" s="175"/>
      <c r="AO1116" s="175"/>
      <c r="AP1116" s="175"/>
      <c r="AQ1116" s="175"/>
      <c r="AR1116" s="175"/>
      <c r="AS1116" s="175"/>
      <c r="AT1116" s="175"/>
      <c r="AU1116" s="175"/>
      <c r="AV1116" s="175"/>
      <c r="AW1116" s="175"/>
      <c r="AX1116" s="175"/>
      <c r="AY1116" s="175"/>
      <c r="AZ1116" s="175"/>
      <c r="BA1116" s="175"/>
      <c r="BB1116" s="175"/>
      <c r="BC1116" s="175"/>
      <c r="BD1116" s="175"/>
      <c r="BE1116" s="175"/>
      <c r="BF1116" s="175"/>
      <c r="BG1116" s="175"/>
      <c r="BH1116" s="175"/>
      <c r="BI1116" s="175"/>
      <c r="BJ1116" s="175"/>
      <c r="BK1116" s="175"/>
      <c r="BL1116" s="175"/>
      <c r="BM1116" s="64"/>
    </row>
    <row r="1117" spans="1:65">
      <c r="A1117" s="35"/>
      <c r="B1117" s="20" t="s">
        <v>233</v>
      </c>
      <c r="C1117" s="12"/>
      <c r="D1117" s="178">
        <v>0.1</v>
      </c>
      <c r="E1117" s="178">
        <v>8.9833333333333321E-2</v>
      </c>
      <c r="F1117" s="178">
        <v>8.3333333333333329E-2</v>
      </c>
      <c r="G1117" s="178">
        <v>8.3333333333333329E-2</v>
      </c>
      <c r="H1117" s="178">
        <v>8.9999999999999983E-2</v>
      </c>
      <c r="I1117" s="178">
        <v>8.5833333333333317E-2</v>
      </c>
      <c r="J1117" s="178" t="s">
        <v>678</v>
      </c>
      <c r="K1117" s="178">
        <v>0.10333333333333333</v>
      </c>
      <c r="L1117" s="174"/>
      <c r="M1117" s="175"/>
      <c r="N1117" s="175"/>
      <c r="O1117" s="175"/>
      <c r="P1117" s="175"/>
      <c r="Q1117" s="175"/>
      <c r="R1117" s="175"/>
      <c r="S1117" s="175"/>
      <c r="T1117" s="175"/>
      <c r="U1117" s="175"/>
      <c r="V1117" s="175"/>
      <c r="W1117" s="175"/>
      <c r="X1117" s="175"/>
      <c r="Y1117" s="175"/>
      <c r="Z1117" s="175"/>
      <c r="AA1117" s="175"/>
      <c r="AB1117" s="175"/>
      <c r="AC1117" s="175"/>
      <c r="AD1117" s="175"/>
      <c r="AE1117" s="175"/>
      <c r="AF1117" s="175"/>
      <c r="AG1117" s="175"/>
      <c r="AH1117" s="175"/>
      <c r="AI1117" s="175"/>
      <c r="AJ1117" s="175"/>
      <c r="AK1117" s="175"/>
      <c r="AL1117" s="175"/>
      <c r="AM1117" s="175"/>
      <c r="AN1117" s="175"/>
      <c r="AO1117" s="175"/>
      <c r="AP1117" s="175"/>
      <c r="AQ1117" s="175"/>
      <c r="AR1117" s="175"/>
      <c r="AS1117" s="175"/>
      <c r="AT1117" s="175"/>
      <c r="AU1117" s="175"/>
      <c r="AV1117" s="175"/>
      <c r="AW1117" s="175"/>
      <c r="AX1117" s="175"/>
      <c r="AY1117" s="175"/>
      <c r="AZ1117" s="175"/>
      <c r="BA1117" s="175"/>
      <c r="BB1117" s="175"/>
      <c r="BC1117" s="175"/>
      <c r="BD1117" s="175"/>
      <c r="BE1117" s="175"/>
      <c r="BF1117" s="175"/>
      <c r="BG1117" s="175"/>
      <c r="BH1117" s="175"/>
      <c r="BI1117" s="175"/>
      <c r="BJ1117" s="175"/>
      <c r="BK1117" s="175"/>
      <c r="BL1117" s="175"/>
      <c r="BM1117" s="64"/>
    </row>
    <row r="1118" spans="1:65">
      <c r="A1118" s="35"/>
      <c r="B1118" s="3" t="s">
        <v>234</v>
      </c>
      <c r="C1118" s="33"/>
      <c r="D1118" s="27">
        <v>0.1</v>
      </c>
      <c r="E1118" s="27">
        <v>0.09</v>
      </c>
      <c r="F1118" s="27">
        <v>0.1</v>
      </c>
      <c r="G1118" s="27">
        <v>0.08</v>
      </c>
      <c r="H1118" s="27">
        <v>0.09</v>
      </c>
      <c r="I1118" s="27">
        <v>8.4999999999999992E-2</v>
      </c>
      <c r="J1118" s="27" t="s">
        <v>678</v>
      </c>
      <c r="K1118" s="27">
        <v>0.1</v>
      </c>
      <c r="L1118" s="174"/>
      <c r="M1118" s="175"/>
      <c r="N1118" s="175"/>
      <c r="O1118" s="175"/>
      <c r="P1118" s="175"/>
      <c r="Q1118" s="175"/>
      <c r="R1118" s="175"/>
      <c r="S1118" s="175"/>
      <c r="T1118" s="175"/>
      <c r="U1118" s="175"/>
      <c r="V1118" s="175"/>
      <c r="W1118" s="175"/>
      <c r="X1118" s="175"/>
      <c r="Y1118" s="175"/>
      <c r="Z1118" s="175"/>
      <c r="AA1118" s="175"/>
      <c r="AB1118" s="175"/>
      <c r="AC1118" s="175"/>
      <c r="AD1118" s="175"/>
      <c r="AE1118" s="175"/>
      <c r="AF1118" s="175"/>
      <c r="AG1118" s="175"/>
      <c r="AH1118" s="175"/>
      <c r="AI1118" s="175"/>
      <c r="AJ1118" s="175"/>
      <c r="AK1118" s="175"/>
      <c r="AL1118" s="175"/>
      <c r="AM1118" s="175"/>
      <c r="AN1118" s="175"/>
      <c r="AO1118" s="175"/>
      <c r="AP1118" s="175"/>
      <c r="AQ1118" s="175"/>
      <c r="AR1118" s="175"/>
      <c r="AS1118" s="175"/>
      <c r="AT1118" s="175"/>
      <c r="AU1118" s="175"/>
      <c r="AV1118" s="175"/>
      <c r="AW1118" s="175"/>
      <c r="AX1118" s="175"/>
      <c r="AY1118" s="175"/>
      <c r="AZ1118" s="175"/>
      <c r="BA1118" s="175"/>
      <c r="BB1118" s="175"/>
      <c r="BC1118" s="175"/>
      <c r="BD1118" s="175"/>
      <c r="BE1118" s="175"/>
      <c r="BF1118" s="175"/>
      <c r="BG1118" s="175"/>
      <c r="BH1118" s="175"/>
      <c r="BI1118" s="175"/>
      <c r="BJ1118" s="175"/>
      <c r="BK1118" s="175"/>
      <c r="BL1118" s="175"/>
      <c r="BM1118" s="64"/>
    </row>
    <row r="1119" spans="1:65">
      <c r="A1119" s="35"/>
      <c r="B1119" s="3" t="s">
        <v>235</v>
      </c>
      <c r="C1119" s="33"/>
      <c r="D1119" s="27" t="s">
        <v>678</v>
      </c>
      <c r="E1119" s="27">
        <v>1.329160135825127E-3</v>
      </c>
      <c r="F1119" s="27">
        <v>2.581988897471614E-2</v>
      </c>
      <c r="G1119" s="27">
        <v>5.1639777949432199E-3</v>
      </c>
      <c r="H1119" s="27">
        <v>6.3245553203367597E-3</v>
      </c>
      <c r="I1119" s="27">
        <v>3.7638632635454044E-3</v>
      </c>
      <c r="J1119" s="27" t="s">
        <v>678</v>
      </c>
      <c r="K1119" s="27">
        <v>5.1639777949432199E-3</v>
      </c>
      <c r="L1119" s="174"/>
      <c r="M1119" s="175"/>
      <c r="N1119" s="175"/>
      <c r="O1119" s="175"/>
      <c r="P1119" s="175"/>
      <c r="Q1119" s="175"/>
      <c r="R1119" s="175"/>
      <c r="S1119" s="175"/>
      <c r="T1119" s="175"/>
      <c r="U1119" s="175"/>
      <c r="V1119" s="175"/>
      <c r="W1119" s="175"/>
      <c r="X1119" s="175"/>
      <c r="Y1119" s="175"/>
      <c r="Z1119" s="175"/>
      <c r="AA1119" s="175"/>
      <c r="AB1119" s="175"/>
      <c r="AC1119" s="175"/>
      <c r="AD1119" s="175"/>
      <c r="AE1119" s="175"/>
      <c r="AF1119" s="175"/>
      <c r="AG1119" s="175"/>
      <c r="AH1119" s="175"/>
      <c r="AI1119" s="175"/>
      <c r="AJ1119" s="175"/>
      <c r="AK1119" s="175"/>
      <c r="AL1119" s="175"/>
      <c r="AM1119" s="175"/>
      <c r="AN1119" s="175"/>
      <c r="AO1119" s="175"/>
      <c r="AP1119" s="175"/>
      <c r="AQ1119" s="175"/>
      <c r="AR1119" s="175"/>
      <c r="AS1119" s="175"/>
      <c r="AT1119" s="175"/>
      <c r="AU1119" s="175"/>
      <c r="AV1119" s="175"/>
      <c r="AW1119" s="175"/>
      <c r="AX1119" s="175"/>
      <c r="AY1119" s="175"/>
      <c r="AZ1119" s="175"/>
      <c r="BA1119" s="175"/>
      <c r="BB1119" s="175"/>
      <c r="BC1119" s="175"/>
      <c r="BD1119" s="175"/>
      <c r="BE1119" s="175"/>
      <c r="BF1119" s="175"/>
      <c r="BG1119" s="175"/>
      <c r="BH1119" s="175"/>
      <c r="BI1119" s="175"/>
      <c r="BJ1119" s="175"/>
      <c r="BK1119" s="175"/>
      <c r="BL1119" s="175"/>
      <c r="BM1119" s="64"/>
    </row>
    <row r="1120" spans="1:65">
      <c r="A1120" s="35"/>
      <c r="B1120" s="3" t="s">
        <v>87</v>
      </c>
      <c r="C1120" s="33"/>
      <c r="D1120" s="13" t="s">
        <v>678</v>
      </c>
      <c r="E1120" s="13">
        <v>1.4795845667812176E-2</v>
      </c>
      <c r="F1120" s="13">
        <v>0.30983866769659368</v>
      </c>
      <c r="G1120" s="13">
        <v>6.1967733539318642E-2</v>
      </c>
      <c r="H1120" s="13">
        <v>7.0272836892630683E-2</v>
      </c>
      <c r="I1120" s="13">
        <v>4.3850834138393066E-2</v>
      </c>
      <c r="J1120" s="13" t="s">
        <v>678</v>
      </c>
      <c r="K1120" s="13">
        <v>4.9973978660740839E-2</v>
      </c>
      <c r="L1120" s="108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  <c r="AY1120" s="3"/>
      <c r="AZ1120" s="3"/>
      <c r="BA1120" s="3"/>
      <c r="BB1120" s="3"/>
      <c r="BC1120" s="3"/>
      <c r="BD1120" s="3"/>
      <c r="BE1120" s="3"/>
      <c r="BF1120" s="3"/>
      <c r="BG1120" s="3"/>
      <c r="BH1120" s="3"/>
      <c r="BI1120" s="3"/>
      <c r="BJ1120" s="3"/>
      <c r="BK1120" s="3"/>
      <c r="BL1120" s="3"/>
      <c r="BM1120" s="63"/>
    </row>
    <row r="1121" spans="1:65">
      <c r="A1121" s="35"/>
      <c r="B1121" s="3" t="s">
        <v>236</v>
      </c>
      <c r="C1121" s="33"/>
      <c r="D1121" s="13">
        <v>0.11358574610245009</v>
      </c>
      <c r="E1121" s="13">
        <v>3.7119524870088405E-4</v>
      </c>
      <c r="F1121" s="13">
        <v>-7.2011878247958405E-2</v>
      </c>
      <c r="G1121" s="13">
        <v>-7.2011878247958405E-2</v>
      </c>
      <c r="H1121" s="13">
        <v>2.2271714922048602E-3</v>
      </c>
      <c r="I1121" s="13">
        <v>-4.4172234595397208E-2</v>
      </c>
      <c r="J1121" s="13" t="s">
        <v>678</v>
      </c>
      <c r="K1121" s="13">
        <v>0.15070527097253161</v>
      </c>
      <c r="L1121" s="108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/>
      <c r="AR1121" s="3"/>
      <c r="AS1121" s="3"/>
      <c r="AT1121" s="3"/>
      <c r="AU1121" s="3"/>
      <c r="AV1121" s="3"/>
      <c r="AW1121" s="3"/>
      <c r="AX1121" s="3"/>
      <c r="AY1121" s="3"/>
      <c r="AZ1121" s="3"/>
      <c r="BA1121" s="3"/>
      <c r="BB1121" s="3"/>
      <c r="BC1121" s="3"/>
      <c r="BD1121" s="3"/>
      <c r="BE1121" s="3"/>
      <c r="BF1121" s="3"/>
      <c r="BG1121" s="3"/>
      <c r="BH1121" s="3"/>
      <c r="BI1121" s="3"/>
      <c r="BJ1121" s="3"/>
      <c r="BK1121" s="3"/>
      <c r="BL1121" s="3"/>
      <c r="BM1121" s="63"/>
    </row>
    <row r="1122" spans="1:65">
      <c r="A1122" s="35"/>
      <c r="B1122" s="54" t="s">
        <v>237</v>
      </c>
      <c r="C1122" s="55"/>
      <c r="D1122" s="53" t="s">
        <v>238</v>
      </c>
      <c r="E1122" s="53">
        <v>0.67</v>
      </c>
      <c r="F1122" s="53">
        <v>0.42</v>
      </c>
      <c r="G1122" s="53">
        <v>0.42</v>
      </c>
      <c r="H1122" s="53">
        <v>0.7</v>
      </c>
      <c r="I1122" s="53">
        <v>0</v>
      </c>
      <c r="J1122" s="53">
        <v>6.04</v>
      </c>
      <c r="K1122" s="53">
        <v>2.95</v>
      </c>
      <c r="L1122" s="108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3"/>
      <c r="AQ1122" s="3"/>
      <c r="AR1122" s="3"/>
      <c r="AS1122" s="3"/>
      <c r="AT1122" s="3"/>
      <c r="AU1122" s="3"/>
      <c r="AV1122" s="3"/>
      <c r="AW1122" s="3"/>
      <c r="AX1122" s="3"/>
      <c r="AY1122" s="3"/>
      <c r="AZ1122" s="3"/>
      <c r="BA1122" s="3"/>
      <c r="BB1122" s="3"/>
      <c r="BC1122" s="3"/>
      <c r="BD1122" s="3"/>
      <c r="BE1122" s="3"/>
      <c r="BF1122" s="3"/>
      <c r="BG1122" s="3"/>
      <c r="BH1122" s="3"/>
      <c r="BI1122" s="3"/>
      <c r="BJ1122" s="3"/>
      <c r="BK1122" s="3"/>
      <c r="BL1122" s="3"/>
      <c r="BM1122" s="63"/>
    </row>
    <row r="1123" spans="1:65">
      <c r="B1123" s="36" t="s">
        <v>324</v>
      </c>
      <c r="C1123" s="20"/>
      <c r="D1123" s="31"/>
      <c r="E1123" s="31"/>
      <c r="F1123" s="31"/>
      <c r="G1123" s="31"/>
      <c r="H1123" s="31"/>
      <c r="I1123" s="31"/>
      <c r="J1123" s="31"/>
      <c r="K1123" s="31"/>
      <c r="BM1123" s="63"/>
    </row>
    <row r="1124" spans="1:65">
      <c r="BM1124" s="63"/>
    </row>
    <row r="1125" spans="1:65" ht="15">
      <c r="B1125" s="37" t="s">
        <v>581</v>
      </c>
      <c r="BM1125" s="32" t="s">
        <v>67</v>
      </c>
    </row>
    <row r="1126" spans="1:65" ht="15">
      <c r="A1126" s="28" t="s">
        <v>32</v>
      </c>
      <c r="B1126" s="18" t="s">
        <v>115</v>
      </c>
      <c r="C1126" s="15" t="s">
        <v>116</v>
      </c>
      <c r="D1126" s="16" t="s">
        <v>228</v>
      </c>
      <c r="E1126" s="17" t="s">
        <v>228</v>
      </c>
      <c r="F1126" s="17" t="s">
        <v>228</v>
      </c>
      <c r="G1126" s="17" t="s">
        <v>228</v>
      </c>
      <c r="H1126" s="17" t="s">
        <v>228</v>
      </c>
      <c r="I1126" s="17" t="s">
        <v>228</v>
      </c>
      <c r="J1126" s="17" t="s">
        <v>228</v>
      </c>
      <c r="K1126" s="17" t="s">
        <v>228</v>
      </c>
      <c r="L1126" s="17" t="s">
        <v>228</v>
      </c>
      <c r="M1126" s="17" t="s">
        <v>228</v>
      </c>
      <c r="N1126" s="17" t="s">
        <v>228</v>
      </c>
      <c r="O1126" s="17" t="s">
        <v>228</v>
      </c>
      <c r="P1126" s="17" t="s">
        <v>228</v>
      </c>
      <c r="Q1126" s="17" t="s">
        <v>228</v>
      </c>
      <c r="R1126" s="17" t="s">
        <v>228</v>
      </c>
      <c r="S1126" s="17" t="s">
        <v>228</v>
      </c>
      <c r="T1126" s="17" t="s">
        <v>228</v>
      </c>
      <c r="U1126" s="17" t="s">
        <v>228</v>
      </c>
      <c r="V1126" s="17" t="s">
        <v>228</v>
      </c>
      <c r="W1126" s="17" t="s">
        <v>228</v>
      </c>
      <c r="X1126" s="17" t="s">
        <v>228</v>
      </c>
      <c r="Y1126" s="17" t="s">
        <v>228</v>
      </c>
      <c r="Z1126" s="17" t="s">
        <v>228</v>
      </c>
      <c r="AA1126" s="17" t="s">
        <v>228</v>
      </c>
      <c r="AB1126" s="17" t="s">
        <v>228</v>
      </c>
      <c r="AC1126" s="108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3"/>
      <c r="AQ1126" s="3"/>
      <c r="AR1126" s="3"/>
      <c r="AS1126" s="3"/>
      <c r="AT1126" s="3"/>
      <c r="AU1126" s="3"/>
      <c r="AV1126" s="3"/>
      <c r="AW1126" s="3"/>
      <c r="AX1126" s="3"/>
      <c r="AY1126" s="3"/>
      <c r="AZ1126" s="3"/>
      <c r="BA1126" s="3"/>
      <c r="BB1126" s="3"/>
      <c r="BC1126" s="3"/>
      <c r="BD1126" s="3"/>
      <c r="BE1126" s="3"/>
      <c r="BF1126" s="3"/>
      <c r="BG1126" s="3"/>
      <c r="BH1126" s="3"/>
      <c r="BI1126" s="3"/>
      <c r="BJ1126" s="3"/>
      <c r="BK1126" s="3"/>
      <c r="BL1126" s="3"/>
      <c r="BM1126" s="32">
        <v>1</v>
      </c>
    </row>
    <row r="1127" spans="1:65">
      <c r="A1127" s="35"/>
      <c r="B1127" s="19" t="s">
        <v>229</v>
      </c>
      <c r="C1127" s="8" t="s">
        <v>229</v>
      </c>
      <c r="D1127" s="105" t="s">
        <v>241</v>
      </c>
      <c r="E1127" s="107" t="s">
        <v>242</v>
      </c>
      <c r="F1127" s="107" t="s">
        <v>243</v>
      </c>
      <c r="G1127" s="107" t="s">
        <v>244</v>
      </c>
      <c r="H1127" s="107" t="s">
        <v>245</v>
      </c>
      <c r="I1127" s="107" t="s">
        <v>246</v>
      </c>
      <c r="J1127" s="107" t="s">
        <v>250</v>
      </c>
      <c r="K1127" s="107" t="s">
        <v>253</v>
      </c>
      <c r="L1127" s="107" t="s">
        <v>256</v>
      </c>
      <c r="M1127" s="107" t="s">
        <v>260</v>
      </c>
      <c r="N1127" s="107" t="s">
        <v>261</v>
      </c>
      <c r="O1127" s="107" t="s">
        <v>262</v>
      </c>
      <c r="P1127" s="107" t="s">
        <v>264</v>
      </c>
      <c r="Q1127" s="107" t="s">
        <v>266</v>
      </c>
      <c r="R1127" s="107" t="s">
        <v>267</v>
      </c>
      <c r="S1127" s="107" t="s">
        <v>268</v>
      </c>
      <c r="T1127" s="107" t="s">
        <v>287</v>
      </c>
      <c r="U1127" s="107" t="s">
        <v>270</v>
      </c>
      <c r="V1127" s="107" t="s">
        <v>271</v>
      </c>
      <c r="W1127" s="107" t="s">
        <v>272</v>
      </c>
      <c r="X1127" s="107" t="s">
        <v>274</v>
      </c>
      <c r="Y1127" s="107" t="s">
        <v>275</v>
      </c>
      <c r="Z1127" s="107" t="s">
        <v>276</v>
      </c>
      <c r="AA1127" s="107" t="s">
        <v>278</v>
      </c>
      <c r="AB1127" s="107" t="s">
        <v>279</v>
      </c>
      <c r="AC1127" s="108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  <c r="AO1127" s="3"/>
      <c r="AP1127" s="3"/>
      <c r="AQ1127" s="3"/>
      <c r="AR1127" s="3"/>
      <c r="AS1127" s="3"/>
      <c r="AT1127" s="3"/>
      <c r="AU1127" s="3"/>
      <c r="AV1127" s="3"/>
      <c r="AW1127" s="3"/>
      <c r="AX1127" s="3"/>
      <c r="AY1127" s="3"/>
      <c r="AZ1127" s="3"/>
      <c r="BA1127" s="3"/>
      <c r="BB1127" s="3"/>
      <c r="BC1127" s="3"/>
      <c r="BD1127" s="3"/>
      <c r="BE1127" s="3"/>
      <c r="BF1127" s="3"/>
      <c r="BG1127" s="3"/>
      <c r="BH1127" s="3"/>
      <c r="BI1127" s="3"/>
      <c r="BJ1127" s="3"/>
      <c r="BK1127" s="3"/>
      <c r="BL1127" s="3"/>
      <c r="BM1127" s="32" t="s">
        <v>3</v>
      </c>
    </row>
    <row r="1128" spans="1:65">
      <c r="A1128" s="35"/>
      <c r="B1128" s="19"/>
      <c r="C1128" s="8"/>
      <c r="D1128" s="9" t="s">
        <v>303</v>
      </c>
      <c r="E1128" s="10" t="s">
        <v>304</v>
      </c>
      <c r="F1128" s="10" t="s">
        <v>303</v>
      </c>
      <c r="G1128" s="10" t="s">
        <v>303</v>
      </c>
      <c r="H1128" s="10" t="s">
        <v>304</v>
      </c>
      <c r="I1128" s="10" t="s">
        <v>304</v>
      </c>
      <c r="J1128" s="10" t="s">
        <v>303</v>
      </c>
      <c r="K1128" s="10" t="s">
        <v>303</v>
      </c>
      <c r="L1128" s="10" t="s">
        <v>303</v>
      </c>
      <c r="M1128" s="10" t="s">
        <v>304</v>
      </c>
      <c r="N1128" s="10" t="s">
        <v>304</v>
      </c>
      <c r="O1128" s="10" t="s">
        <v>303</v>
      </c>
      <c r="P1128" s="10" t="s">
        <v>303</v>
      </c>
      <c r="Q1128" s="10" t="s">
        <v>304</v>
      </c>
      <c r="R1128" s="10" t="s">
        <v>304</v>
      </c>
      <c r="S1128" s="10" t="s">
        <v>304</v>
      </c>
      <c r="T1128" s="10" t="s">
        <v>304</v>
      </c>
      <c r="U1128" s="10" t="s">
        <v>303</v>
      </c>
      <c r="V1128" s="10" t="s">
        <v>304</v>
      </c>
      <c r="W1128" s="10" t="s">
        <v>303</v>
      </c>
      <c r="X1128" s="10" t="s">
        <v>304</v>
      </c>
      <c r="Y1128" s="10" t="s">
        <v>305</v>
      </c>
      <c r="Z1128" s="10" t="s">
        <v>304</v>
      </c>
      <c r="AA1128" s="10" t="s">
        <v>303</v>
      </c>
      <c r="AB1128" s="10" t="s">
        <v>303</v>
      </c>
      <c r="AC1128" s="108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3"/>
      <c r="AQ1128" s="3"/>
      <c r="AR1128" s="3"/>
      <c r="AS1128" s="3"/>
      <c r="AT1128" s="3"/>
      <c r="AU1128" s="3"/>
      <c r="AV1128" s="3"/>
      <c r="AW1128" s="3"/>
      <c r="AX1128" s="3"/>
      <c r="AY1128" s="3"/>
      <c r="AZ1128" s="3"/>
      <c r="BA1128" s="3"/>
      <c r="BB1128" s="3"/>
      <c r="BC1128" s="3"/>
      <c r="BD1128" s="3"/>
      <c r="BE1128" s="3"/>
      <c r="BF1128" s="3"/>
      <c r="BG1128" s="3"/>
      <c r="BH1128" s="3"/>
      <c r="BI1128" s="3"/>
      <c r="BJ1128" s="3"/>
      <c r="BK1128" s="3"/>
      <c r="BL1128" s="3"/>
      <c r="BM1128" s="32">
        <v>2</v>
      </c>
    </row>
    <row r="1129" spans="1:65">
      <c r="A1129" s="35"/>
      <c r="B1129" s="19"/>
      <c r="C1129" s="8"/>
      <c r="D1129" s="29" t="s">
        <v>306</v>
      </c>
      <c r="E1129" s="29" t="s">
        <v>307</v>
      </c>
      <c r="F1129" s="29" t="s">
        <v>306</v>
      </c>
      <c r="G1129" s="29" t="s">
        <v>306</v>
      </c>
      <c r="H1129" s="29" t="s">
        <v>306</v>
      </c>
      <c r="I1129" s="29" t="s">
        <v>306</v>
      </c>
      <c r="J1129" s="29" t="s">
        <v>306</v>
      </c>
      <c r="K1129" s="29" t="s">
        <v>121</v>
      </c>
      <c r="L1129" s="29" t="s">
        <v>121</v>
      </c>
      <c r="M1129" s="29" t="s">
        <v>308</v>
      </c>
      <c r="N1129" s="29" t="s">
        <v>309</v>
      </c>
      <c r="O1129" s="29" t="s">
        <v>306</v>
      </c>
      <c r="P1129" s="29" t="s">
        <v>294</v>
      </c>
      <c r="Q1129" s="29" t="s">
        <v>308</v>
      </c>
      <c r="R1129" s="29" t="s">
        <v>307</v>
      </c>
      <c r="S1129" s="29" t="s">
        <v>309</v>
      </c>
      <c r="T1129" s="29" t="s">
        <v>121</v>
      </c>
      <c r="U1129" s="29" t="s">
        <v>306</v>
      </c>
      <c r="V1129" s="29" t="s">
        <v>308</v>
      </c>
      <c r="W1129" s="29" t="s">
        <v>284</v>
      </c>
      <c r="X1129" s="29" t="s">
        <v>308</v>
      </c>
      <c r="Y1129" s="29" t="s">
        <v>306</v>
      </c>
      <c r="Z1129" s="29" t="s">
        <v>306</v>
      </c>
      <c r="AA1129" s="29" t="s">
        <v>306</v>
      </c>
      <c r="AB1129" s="29" t="s">
        <v>309</v>
      </c>
      <c r="AC1129" s="108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3"/>
      <c r="AQ1129" s="3"/>
      <c r="AR1129" s="3"/>
      <c r="AS1129" s="3"/>
      <c r="AT1129" s="3"/>
      <c r="AU1129" s="3"/>
      <c r="AV1129" s="3"/>
      <c r="AW1129" s="3"/>
      <c r="AX1129" s="3"/>
      <c r="AY1129" s="3"/>
      <c r="AZ1129" s="3"/>
      <c r="BA1129" s="3"/>
      <c r="BB1129" s="3"/>
      <c r="BC1129" s="3"/>
      <c r="BD1129" s="3"/>
      <c r="BE1129" s="3"/>
      <c r="BF1129" s="3"/>
      <c r="BG1129" s="3"/>
      <c r="BH1129" s="3"/>
      <c r="BI1129" s="3"/>
      <c r="BJ1129" s="3"/>
      <c r="BK1129" s="3"/>
      <c r="BL1129" s="3"/>
      <c r="BM1129" s="32">
        <v>3</v>
      </c>
    </row>
    <row r="1130" spans="1:65">
      <c r="A1130" s="35"/>
      <c r="B1130" s="18">
        <v>1</v>
      </c>
      <c r="C1130" s="14">
        <v>1</v>
      </c>
      <c r="D1130" s="22">
        <v>2.11</v>
      </c>
      <c r="E1130" s="100" t="s">
        <v>98</v>
      </c>
      <c r="F1130" s="23">
        <v>2.0299999999999998</v>
      </c>
      <c r="G1130" s="22">
        <v>2.1</v>
      </c>
      <c r="H1130" s="109">
        <v>2.9907712000000002</v>
      </c>
      <c r="I1130" s="22">
        <v>1.87</v>
      </c>
      <c r="J1130" s="23">
        <v>2.0499999999999998</v>
      </c>
      <c r="K1130" s="22">
        <v>1.9800000000000002</v>
      </c>
      <c r="L1130" s="22">
        <v>1.7</v>
      </c>
      <c r="M1130" s="22">
        <v>2.09</v>
      </c>
      <c r="N1130" s="22">
        <v>2.0470446783158156</v>
      </c>
      <c r="O1130" s="22">
        <v>2.0299999999999998</v>
      </c>
      <c r="P1130" s="22">
        <v>1.9400000000000002</v>
      </c>
      <c r="Q1130" s="100">
        <v>1.59</v>
      </c>
      <c r="R1130" s="22">
        <v>2.0299999999999998</v>
      </c>
      <c r="S1130" s="22">
        <v>1.88</v>
      </c>
      <c r="T1130" s="100">
        <v>1.6432808398739025</v>
      </c>
      <c r="U1130" s="22">
        <v>1.92</v>
      </c>
      <c r="V1130" s="22">
        <v>2.0499999999999998</v>
      </c>
      <c r="W1130" s="22">
        <v>1.95</v>
      </c>
      <c r="X1130" s="22">
        <v>1.9</v>
      </c>
      <c r="Y1130" s="100">
        <v>3</v>
      </c>
      <c r="Z1130" s="22">
        <v>2.2000000000000002</v>
      </c>
      <c r="AA1130" s="22">
        <v>1.9140340756302203</v>
      </c>
      <c r="AB1130" s="22">
        <v>2.2200000000000002</v>
      </c>
      <c r="AC1130" s="108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  <c r="AX1130" s="3"/>
      <c r="AY1130" s="3"/>
      <c r="AZ1130" s="3"/>
      <c r="BA1130" s="3"/>
      <c r="BB1130" s="3"/>
      <c r="BC1130" s="3"/>
      <c r="BD1130" s="3"/>
      <c r="BE1130" s="3"/>
      <c r="BF1130" s="3"/>
      <c r="BG1130" s="3"/>
      <c r="BH1130" s="3"/>
      <c r="BI1130" s="3"/>
      <c r="BJ1130" s="3"/>
      <c r="BK1130" s="3"/>
      <c r="BL1130" s="3"/>
      <c r="BM1130" s="32">
        <v>1</v>
      </c>
    </row>
    <row r="1131" spans="1:65">
      <c r="A1131" s="35"/>
      <c r="B1131" s="19">
        <v>1</v>
      </c>
      <c r="C1131" s="8">
        <v>2</v>
      </c>
      <c r="D1131" s="10">
        <v>2.13</v>
      </c>
      <c r="E1131" s="101" t="s">
        <v>98</v>
      </c>
      <c r="F1131" s="25">
        <v>1.96</v>
      </c>
      <c r="G1131" s="10">
        <v>2</v>
      </c>
      <c r="H1131" s="103">
        <v>3.0317387999999998</v>
      </c>
      <c r="I1131" s="10">
        <v>1.9800000000000002</v>
      </c>
      <c r="J1131" s="25">
        <v>2.02</v>
      </c>
      <c r="K1131" s="10">
        <v>2.0099999999999998</v>
      </c>
      <c r="L1131" s="10">
        <v>1.7</v>
      </c>
      <c r="M1131" s="10">
        <v>2.0499999999999998</v>
      </c>
      <c r="N1131" s="10">
        <v>2.0566111783911314</v>
      </c>
      <c r="O1131" s="10">
        <v>2</v>
      </c>
      <c r="P1131" s="10">
        <v>1.92</v>
      </c>
      <c r="Q1131" s="101">
        <v>1.78</v>
      </c>
      <c r="R1131" s="10">
        <v>1.9800000000000002</v>
      </c>
      <c r="S1131" s="10">
        <v>1.9400000000000002</v>
      </c>
      <c r="T1131" s="101">
        <v>1.6145030857078813</v>
      </c>
      <c r="U1131" s="10">
        <v>1.89</v>
      </c>
      <c r="V1131" s="10">
        <v>2.0099999999999998</v>
      </c>
      <c r="W1131" s="10">
        <v>1.95</v>
      </c>
      <c r="X1131" s="10">
        <v>1.9</v>
      </c>
      <c r="Y1131" s="101">
        <v>3</v>
      </c>
      <c r="Z1131" s="10">
        <v>2.2999999999999998</v>
      </c>
      <c r="AA1131" s="10">
        <v>1.9030728267478423</v>
      </c>
      <c r="AB1131" s="10">
        <v>2.17</v>
      </c>
      <c r="AC1131" s="108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/>
      <c r="AR1131" s="3"/>
      <c r="AS1131" s="3"/>
      <c r="AT1131" s="3"/>
      <c r="AU1131" s="3"/>
      <c r="AV1131" s="3"/>
      <c r="AW1131" s="3"/>
      <c r="AX1131" s="3"/>
      <c r="AY1131" s="3"/>
      <c r="AZ1131" s="3"/>
      <c r="BA1131" s="3"/>
      <c r="BB1131" s="3"/>
      <c r="BC1131" s="3"/>
      <c r="BD1131" s="3"/>
      <c r="BE1131" s="3"/>
      <c r="BF1131" s="3"/>
      <c r="BG1131" s="3"/>
      <c r="BH1131" s="3"/>
      <c r="BI1131" s="3"/>
      <c r="BJ1131" s="3"/>
      <c r="BK1131" s="3"/>
      <c r="BL1131" s="3"/>
      <c r="BM1131" s="32" t="e">
        <v>#N/A</v>
      </c>
    </row>
    <row r="1132" spans="1:65">
      <c r="A1132" s="35"/>
      <c r="B1132" s="19">
        <v>1</v>
      </c>
      <c r="C1132" s="8">
        <v>3</v>
      </c>
      <c r="D1132" s="10">
        <v>2.06</v>
      </c>
      <c r="E1132" s="101" t="s">
        <v>98</v>
      </c>
      <c r="F1132" s="25">
        <v>2.0699999999999998</v>
      </c>
      <c r="G1132" s="10">
        <v>2.2000000000000002</v>
      </c>
      <c r="H1132" s="103">
        <v>3.0174892</v>
      </c>
      <c r="I1132" s="10">
        <v>1.89</v>
      </c>
      <c r="J1132" s="104">
        <v>1.92</v>
      </c>
      <c r="K1132" s="25">
        <v>2</v>
      </c>
      <c r="L1132" s="11">
        <v>1.8</v>
      </c>
      <c r="M1132" s="11">
        <v>2.12</v>
      </c>
      <c r="N1132" s="11">
        <v>2.0219576656397686</v>
      </c>
      <c r="O1132" s="11">
        <v>2.02</v>
      </c>
      <c r="P1132" s="11">
        <v>1.9699999999999998</v>
      </c>
      <c r="Q1132" s="103">
        <v>1.69</v>
      </c>
      <c r="R1132" s="11">
        <v>1.99</v>
      </c>
      <c r="S1132" s="11">
        <v>1.96</v>
      </c>
      <c r="T1132" s="103">
        <v>1.633330688468017</v>
      </c>
      <c r="U1132" s="11">
        <v>1.9299999999999997</v>
      </c>
      <c r="V1132" s="11">
        <v>2</v>
      </c>
      <c r="W1132" s="11">
        <v>1.9</v>
      </c>
      <c r="X1132" s="11">
        <v>2.1</v>
      </c>
      <c r="Y1132" s="103">
        <v>3</v>
      </c>
      <c r="Z1132" s="11">
        <v>2.1</v>
      </c>
      <c r="AA1132" s="11">
        <v>1.9060325408257714</v>
      </c>
      <c r="AB1132" s="11">
        <v>2.17</v>
      </c>
      <c r="AC1132" s="108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3"/>
      <c r="AQ1132" s="3"/>
      <c r="AR1132" s="3"/>
      <c r="AS1132" s="3"/>
      <c r="AT1132" s="3"/>
      <c r="AU1132" s="3"/>
      <c r="AV1132" s="3"/>
      <c r="AW1132" s="3"/>
      <c r="AX1132" s="3"/>
      <c r="AY1132" s="3"/>
      <c r="AZ1132" s="3"/>
      <c r="BA1132" s="3"/>
      <c r="BB1132" s="3"/>
      <c r="BC1132" s="3"/>
      <c r="BD1132" s="3"/>
      <c r="BE1132" s="3"/>
      <c r="BF1132" s="3"/>
      <c r="BG1132" s="3"/>
      <c r="BH1132" s="3"/>
      <c r="BI1132" s="3"/>
      <c r="BJ1132" s="3"/>
      <c r="BK1132" s="3"/>
      <c r="BL1132" s="3"/>
      <c r="BM1132" s="32">
        <v>16</v>
      </c>
    </row>
    <row r="1133" spans="1:65">
      <c r="A1133" s="35"/>
      <c r="B1133" s="19">
        <v>1</v>
      </c>
      <c r="C1133" s="8">
        <v>4</v>
      </c>
      <c r="D1133" s="10">
        <v>1.99</v>
      </c>
      <c r="E1133" s="101" t="s">
        <v>98</v>
      </c>
      <c r="F1133" s="25">
        <v>2.06</v>
      </c>
      <c r="G1133" s="10">
        <v>2.1</v>
      </c>
      <c r="H1133" s="104">
        <v>2.8732120000000001</v>
      </c>
      <c r="I1133" s="10">
        <v>1.9</v>
      </c>
      <c r="J1133" s="25">
        <v>2.04</v>
      </c>
      <c r="K1133" s="25">
        <v>2.02</v>
      </c>
      <c r="L1133" s="11">
        <v>1.8</v>
      </c>
      <c r="M1133" s="11">
        <v>2</v>
      </c>
      <c r="N1133" s="11">
        <v>2.0862368930249877</v>
      </c>
      <c r="O1133" s="11">
        <v>1.9800000000000002</v>
      </c>
      <c r="P1133" s="11">
        <v>1.95</v>
      </c>
      <c r="Q1133" s="103">
        <v>1.6</v>
      </c>
      <c r="R1133" s="11">
        <v>1.99</v>
      </c>
      <c r="S1133" s="11">
        <v>1.9400000000000002</v>
      </c>
      <c r="T1133" s="103">
        <v>1.6083830097635841</v>
      </c>
      <c r="U1133" s="11">
        <v>1.86</v>
      </c>
      <c r="V1133" s="11">
        <v>2</v>
      </c>
      <c r="W1133" s="11">
        <v>1.9</v>
      </c>
      <c r="X1133" s="11">
        <v>1.9</v>
      </c>
      <c r="Y1133" s="103">
        <v>2</v>
      </c>
      <c r="Z1133" s="11">
        <v>2.1</v>
      </c>
      <c r="AA1133" s="11">
        <v>1.8642494003071035</v>
      </c>
      <c r="AB1133" s="11">
        <v>2.2799999999999998</v>
      </c>
      <c r="AC1133" s="108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  <c r="AO1133" s="3"/>
      <c r="AP1133" s="3"/>
      <c r="AQ1133" s="3"/>
      <c r="AR1133" s="3"/>
      <c r="AS1133" s="3"/>
      <c r="AT1133" s="3"/>
      <c r="AU1133" s="3"/>
      <c r="AV1133" s="3"/>
      <c r="AW1133" s="3"/>
      <c r="AX1133" s="3"/>
      <c r="AY1133" s="3"/>
      <c r="AZ1133" s="3"/>
      <c r="BA1133" s="3"/>
      <c r="BB1133" s="3"/>
      <c r="BC1133" s="3"/>
      <c r="BD1133" s="3"/>
      <c r="BE1133" s="3"/>
      <c r="BF1133" s="3"/>
      <c r="BG1133" s="3"/>
      <c r="BH1133" s="3"/>
      <c r="BI1133" s="3"/>
      <c r="BJ1133" s="3"/>
      <c r="BK1133" s="3"/>
      <c r="BL1133" s="3"/>
      <c r="BM1133" s="32">
        <v>1.9950466605710968</v>
      </c>
    </row>
    <row r="1134" spans="1:65">
      <c r="A1134" s="35"/>
      <c r="B1134" s="19">
        <v>1</v>
      </c>
      <c r="C1134" s="8">
        <v>5</v>
      </c>
      <c r="D1134" s="10">
        <v>1.91</v>
      </c>
      <c r="E1134" s="101" t="s">
        <v>98</v>
      </c>
      <c r="F1134" s="10">
        <v>2.02</v>
      </c>
      <c r="G1134" s="10">
        <v>2.1</v>
      </c>
      <c r="H1134" s="101">
        <v>3.0281764</v>
      </c>
      <c r="I1134" s="10">
        <v>1.9</v>
      </c>
      <c r="J1134" s="10">
        <v>2.04</v>
      </c>
      <c r="K1134" s="10">
        <v>2.0499999999999998</v>
      </c>
      <c r="L1134" s="10">
        <v>1.7</v>
      </c>
      <c r="M1134" s="10">
        <v>2.06</v>
      </c>
      <c r="N1134" s="10">
        <v>2.0294080710796494</v>
      </c>
      <c r="O1134" s="10">
        <v>1.9699999999999998</v>
      </c>
      <c r="P1134" s="10">
        <v>2.04</v>
      </c>
      <c r="Q1134" s="101">
        <v>1.64</v>
      </c>
      <c r="R1134" s="10">
        <v>2.04</v>
      </c>
      <c r="S1134" s="10">
        <v>1.92</v>
      </c>
      <c r="T1134" s="101">
        <v>1.5590884096627728</v>
      </c>
      <c r="U1134" s="10">
        <v>1.92</v>
      </c>
      <c r="V1134" s="10">
        <v>1.99</v>
      </c>
      <c r="W1134" s="10">
        <v>1.95</v>
      </c>
      <c r="X1134" s="10">
        <v>2</v>
      </c>
      <c r="Y1134" s="101">
        <v>3</v>
      </c>
      <c r="Z1134" s="10">
        <v>2.1</v>
      </c>
      <c r="AA1134" s="10">
        <v>1.8580126871919855</v>
      </c>
      <c r="AB1134" s="10">
        <v>2.13</v>
      </c>
      <c r="AC1134" s="108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  <c r="AO1134" s="3"/>
      <c r="AP1134" s="3"/>
      <c r="AQ1134" s="3"/>
      <c r="AR1134" s="3"/>
      <c r="AS1134" s="3"/>
      <c r="AT1134" s="3"/>
      <c r="AU1134" s="3"/>
      <c r="AV1134" s="3"/>
      <c r="AW1134" s="3"/>
      <c r="AX1134" s="3"/>
      <c r="AY1134" s="3"/>
      <c r="AZ1134" s="3"/>
      <c r="BA1134" s="3"/>
      <c r="BB1134" s="3"/>
      <c r="BC1134" s="3"/>
      <c r="BD1134" s="3"/>
      <c r="BE1134" s="3"/>
      <c r="BF1134" s="3"/>
      <c r="BG1134" s="3"/>
      <c r="BH1134" s="3"/>
      <c r="BI1134" s="3"/>
      <c r="BJ1134" s="3"/>
      <c r="BK1134" s="3"/>
      <c r="BL1134" s="3"/>
      <c r="BM1134" s="32">
        <v>69</v>
      </c>
    </row>
    <row r="1135" spans="1:65">
      <c r="A1135" s="35"/>
      <c r="B1135" s="19">
        <v>1</v>
      </c>
      <c r="C1135" s="8">
        <v>6</v>
      </c>
      <c r="D1135" s="10">
        <v>1.84</v>
      </c>
      <c r="E1135" s="101" t="s">
        <v>98</v>
      </c>
      <c r="F1135" s="10">
        <v>2.0299999999999998</v>
      </c>
      <c r="G1135" s="10">
        <v>2.2999999999999998</v>
      </c>
      <c r="H1135" s="101">
        <v>2.962272</v>
      </c>
      <c r="I1135" s="10">
        <v>1.85</v>
      </c>
      <c r="J1135" s="10">
        <v>2.0099999999999998</v>
      </c>
      <c r="K1135" s="10">
        <v>2.0499999999999998</v>
      </c>
      <c r="L1135" s="10">
        <v>1.7</v>
      </c>
      <c r="M1135" s="10">
        <v>2.0499999999999998</v>
      </c>
      <c r="N1135" s="10">
        <v>1.9982668941137827</v>
      </c>
      <c r="O1135" s="10">
        <v>1.9</v>
      </c>
      <c r="P1135" s="10">
        <v>2</v>
      </c>
      <c r="Q1135" s="101">
        <v>1.57</v>
      </c>
      <c r="R1135" s="10">
        <v>1.9800000000000002</v>
      </c>
      <c r="S1135" s="10">
        <v>1.87</v>
      </c>
      <c r="T1135" s="101">
        <v>1.5915165171880978</v>
      </c>
      <c r="U1135" s="10">
        <v>1.9</v>
      </c>
      <c r="V1135" s="102">
        <v>2.21</v>
      </c>
      <c r="W1135" s="10">
        <v>1.9</v>
      </c>
      <c r="X1135" s="10">
        <v>2.1</v>
      </c>
      <c r="Y1135" s="101">
        <v>3</v>
      </c>
      <c r="Z1135" s="10">
        <v>2.2000000000000002</v>
      </c>
      <c r="AA1135" s="10">
        <v>1.9086723572635256</v>
      </c>
      <c r="AB1135" s="10">
        <v>2.2000000000000002</v>
      </c>
      <c r="AC1135" s="108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3"/>
      <c r="AQ1135" s="3"/>
      <c r="AR1135" s="3"/>
      <c r="AS1135" s="3"/>
      <c r="AT1135" s="3"/>
      <c r="AU1135" s="3"/>
      <c r="AV1135" s="3"/>
      <c r="AW1135" s="3"/>
      <c r="AX1135" s="3"/>
      <c r="AY1135" s="3"/>
      <c r="AZ1135" s="3"/>
      <c r="BA1135" s="3"/>
      <c r="BB1135" s="3"/>
      <c r="BC1135" s="3"/>
      <c r="BD1135" s="3"/>
      <c r="BE1135" s="3"/>
      <c r="BF1135" s="3"/>
      <c r="BG1135" s="3"/>
      <c r="BH1135" s="3"/>
      <c r="BI1135" s="3"/>
      <c r="BJ1135" s="3"/>
      <c r="BK1135" s="3"/>
      <c r="BL1135" s="3"/>
      <c r="BM1135" s="63"/>
    </row>
    <row r="1136" spans="1:65">
      <c r="A1136" s="35"/>
      <c r="B1136" s="20" t="s">
        <v>233</v>
      </c>
      <c r="C1136" s="12"/>
      <c r="D1136" s="26">
        <v>2.0066666666666668</v>
      </c>
      <c r="E1136" s="26" t="s">
        <v>678</v>
      </c>
      <c r="F1136" s="26">
        <v>2.0283333333333329</v>
      </c>
      <c r="G1136" s="26">
        <v>2.1333333333333333</v>
      </c>
      <c r="H1136" s="26">
        <v>2.983943266666667</v>
      </c>
      <c r="I1136" s="26">
        <v>1.8983333333333334</v>
      </c>
      <c r="J1136" s="26">
        <v>2.0133333333333332</v>
      </c>
      <c r="K1136" s="26">
        <v>2.0183333333333331</v>
      </c>
      <c r="L1136" s="26">
        <v>1.7333333333333332</v>
      </c>
      <c r="M1136" s="26">
        <v>2.061666666666667</v>
      </c>
      <c r="N1136" s="26">
        <v>2.0399208967608558</v>
      </c>
      <c r="O1136" s="26">
        <v>1.9833333333333334</v>
      </c>
      <c r="P1136" s="26">
        <v>1.97</v>
      </c>
      <c r="Q1136" s="26">
        <v>1.6450000000000002</v>
      </c>
      <c r="R1136" s="26">
        <v>2.0016666666666669</v>
      </c>
      <c r="S1136" s="26">
        <v>1.9183333333333337</v>
      </c>
      <c r="T1136" s="26">
        <v>1.608350425110709</v>
      </c>
      <c r="U1136" s="26">
        <v>1.9033333333333333</v>
      </c>
      <c r="V1136" s="26">
        <v>2.043333333333333</v>
      </c>
      <c r="W1136" s="26">
        <v>1.9249999999999998</v>
      </c>
      <c r="X1136" s="26">
        <v>1.9833333333333334</v>
      </c>
      <c r="Y1136" s="26">
        <v>2.8333333333333335</v>
      </c>
      <c r="Z1136" s="26">
        <v>2.1666666666666665</v>
      </c>
      <c r="AA1136" s="26">
        <v>1.8923456479944083</v>
      </c>
      <c r="AB1136" s="26">
        <v>2.1949999999999998</v>
      </c>
      <c r="AC1136" s="108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3"/>
      <c r="AQ1136" s="3"/>
      <c r="AR1136" s="3"/>
      <c r="AS1136" s="3"/>
      <c r="AT1136" s="3"/>
      <c r="AU1136" s="3"/>
      <c r="AV1136" s="3"/>
      <c r="AW1136" s="3"/>
      <c r="AX1136" s="3"/>
      <c r="AY1136" s="3"/>
      <c r="AZ1136" s="3"/>
      <c r="BA1136" s="3"/>
      <c r="BB1136" s="3"/>
      <c r="BC1136" s="3"/>
      <c r="BD1136" s="3"/>
      <c r="BE1136" s="3"/>
      <c r="BF1136" s="3"/>
      <c r="BG1136" s="3"/>
      <c r="BH1136" s="3"/>
      <c r="BI1136" s="3"/>
      <c r="BJ1136" s="3"/>
      <c r="BK1136" s="3"/>
      <c r="BL1136" s="3"/>
      <c r="BM1136" s="63"/>
    </row>
    <row r="1137" spans="1:65">
      <c r="A1137" s="35"/>
      <c r="B1137" s="3" t="s">
        <v>234</v>
      </c>
      <c r="C1137" s="33"/>
      <c r="D1137" s="11">
        <v>2.0249999999999999</v>
      </c>
      <c r="E1137" s="11" t="s">
        <v>678</v>
      </c>
      <c r="F1137" s="11">
        <v>2.0299999999999998</v>
      </c>
      <c r="G1137" s="11">
        <v>2.1</v>
      </c>
      <c r="H1137" s="11">
        <v>3.0041302000000001</v>
      </c>
      <c r="I1137" s="11">
        <v>1.895</v>
      </c>
      <c r="J1137" s="11">
        <v>2.0300000000000002</v>
      </c>
      <c r="K1137" s="11">
        <v>2.0149999999999997</v>
      </c>
      <c r="L1137" s="11">
        <v>1.7</v>
      </c>
      <c r="M1137" s="11">
        <v>2.0549999999999997</v>
      </c>
      <c r="N1137" s="11">
        <v>2.0382263746977323</v>
      </c>
      <c r="O1137" s="11">
        <v>1.9900000000000002</v>
      </c>
      <c r="P1137" s="11">
        <v>1.96</v>
      </c>
      <c r="Q1137" s="11">
        <v>1.62</v>
      </c>
      <c r="R1137" s="11">
        <v>1.99</v>
      </c>
      <c r="S1137" s="11">
        <v>1.9300000000000002</v>
      </c>
      <c r="T1137" s="11">
        <v>1.6114430477357327</v>
      </c>
      <c r="U1137" s="11">
        <v>1.91</v>
      </c>
      <c r="V1137" s="11">
        <v>2.0049999999999999</v>
      </c>
      <c r="W1137" s="11">
        <v>1.9249999999999998</v>
      </c>
      <c r="X1137" s="11">
        <v>1.95</v>
      </c>
      <c r="Y1137" s="11">
        <v>3</v>
      </c>
      <c r="Z1137" s="11">
        <v>2.1500000000000004</v>
      </c>
      <c r="AA1137" s="11">
        <v>1.904552683786807</v>
      </c>
      <c r="AB1137" s="11">
        <v>2.1850000000000001</v>
      </c>
      <c r="AC1137" s="108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3"/>
      <c r="AQ1137" s="3"/>
      <c r="AR1137" s="3"/>
      <c r="AS1137" s="3"/>
      <c r="AT1137" s="3"/>
      <c r="AU1137" s="3"/>
      <c r="AV1137" s="3"/>
      <c r="AW1137" s="3"/>
      <c r="AX1137" s="3"/>
      <c r="AY1137" s="3"/>
      <c r="AZ1137" s="3"/>
      <c r="BA1137" s="3"/>
      <c r="BB1137" s="3"/>
      <c r="BC1137" s="3"/>
      <c r="BD1137" s="3"/>
      <c r="BE1137" s="3"/>
      <c r="BF1137" s="3"/>
      <c r="BG1137" s="3"/>
      <c r="BH1137" s="3"/>
      <c r="BI1137" s="3"/>
      <c r="BJ1137" s="3"/>
      <c r="BK1137" s="3"/>
      <c r="BL1137" s="3"/>
      <c r="BM1137" s="63"/>
    </row>
    <row r="1138" spans="1:65">
      <c r="A1138" s="35"/>
      <c r="B1138" s="3" t="s">
        <v>235</v>
      </c>
      <c r="C1138" s="33"/>
      <c r="D1138" s="27">
        <v>0.11500724614852169</v>
      </c>
      <c r="E1138" s="27" t="s">
        <v>678</v>
      </c>
      <c r="F1138" s="27">
        <v>3.8686776379877726E-2</v>
      </c>
      <c r="G1138" s="27">
        <v>0.10327955589886441</v>
      </c>
      <c r="H1138" s="27">
        <v>6.0239506346671357E-2</v>
      </c>
      <c r="I1138" s="27">
        <v>4.4459719597256461E-2</v>
      </c>
      <c r="J1138" s="27">
        <v>4.8027769744874348E-2</v>
      </c>
      <c r="K1138" s="27">
        <v>2.7868739954771182E-2</v>
      </c>
      <c r="L1138" s="27">
        <v>5.1639777949432274E-2</v>
      </c>
      <c r="M1138" s="27">
        <v>4.0702170294305798E-2</v>
      </c>
      <c r="N1138" s="27">
        <v>3.0472080293656303E-2</v>
      </c>
      <c r="O1138" s="27">
        <v>4.6761807778000493E-2</v>
      </c>
      <c r="P1138" s="27">
        <v>4.3817804600413297E-2</v>
      </c>
      <c r="Q1138" s="27">
        <v>7.8676553051083745E-2</v>
      </c>
      <c r="R1138" s="27">
        <v>2.6394443859772111E-2</v>
      </c>
      <c r="S1138" s="27">
        <v>3.6009258068817086E-2</v>
      </c>
      <c r="T1138" s="27">
        <v>3.0305545199030625E-2</v>
      </c>
      <c r="U1138" s="27">
        <v>2.5819888974716012E-2</v>
      </c>
      <c r="V1138" s="27">
        <v>8.4301047838485771E-2</v>
      </c>
      <c r="W1138" s="27">
        <v>2.7386127875258331E-2</v>
      </c>
      <c r="X1138" s="27">
        <v>9.831920802501759E-2</v>
      </c>
      <c r="Y1138" s="27">
        <v>0.40824829046386357</v>
      </c>
      <c r="Z1138" s="27">
        <v>8.164965809277254E-2</v>
      </c>
      <c r="AA1138" s="27">
        <v>2.452551349034127E-2</v>
      </c>
      <c r="AB1138" s="27">
        <v>5.1672042731055252E-2</v>
      </c>
      <c r="AC1138" s="174"/>
      <c r="AD1138" s="175"/>
      <c r="AE1138" s="175"/>
      <c r="AF1138" s="175"/>
      <c r="AG1138" s="175"/>
      <c r="AH1138" s="175"/>
      <c r="AI1138" s="175"/>
      <c r="AJ1138" s="175"/>
      <c r="AK1138" s="175"/>
      <c r="AL1138" s="175"/>
      <c r="AM1138" s="175"/>
      <c r="AN1138" s="175"/>
      <c r="AO1138" s="175"/>
      <c r="AP1138" s="175"/>
      <c r="AQ1138" s="175"/>
      <c r="AR1138" s="175"/>
      <c r="AS1138" s="175"/>
      <c r="AT1138" s="175"/>
      <c r="AU1138" s="175"/>
      <c r="AV1138" s="175"/>
      <c r="AW1138" s="175"/>
      <c r="AX1138" s="175"/>
      <c r="AY1138" s="175"/>
      <c r="AZ1138" s="175"/>
      <c r="BA1138" s="175"/>
      <c r="BB1138" s="175"/>
      <c r="BC1138" s="175"/>
      <c r="BD1138" s="175"/>
      <c r="BE1138" s="175"/>
      <c r="BF1138" s="175"/>
      <c r="BG1138" s="175"/>
      <c r="BH1138" s="175"/>
      <c r="BI1138" s="175"/>
      <c r="BJ1138" s="175"/>
      <c r="BK1138" s="175"/>
      <c r="BL1138" s="175"/>
      <c r="BM1138" s="64"/>
    </row>
    <row r="1139" spans="1:65">
      <c r="A1139" s="35"/>
      <c r="B1139" s="3" t="s">
        <v>87</v>
      </c>
      <c r="C1139" s="33"/>
      <c r="D1139" s="13">
        <v>5.7312581137137053E-2</v>
      </c>
      <c r="E1139" s="13" t="s">
        <v>678</v>
      </c>
      <c r="F1139" s="13">
        <v>1.907318473946314E-2</v>
      </c>
      <c r="G1139" s="13">
        <v>4.8412291827592692E-2</v>
      </c>
      <c r="H1139" s="13">
        <v>2.0187885949307711E-2</v>
      </c>
      <c r="I1139" s="13">
        <v>2.3420396627176363E-2</v>
      </c>
      <c r="J1139" s="13">
        <v>2.3854852522288583E-2</v>
      </c>
      <c r="K1139" s="13">
        <v>1.3807798491216113E-2</v>
      </c>
      <c r="L1139" s="13">
        <v>2.9792179586210929E-2</v>
      </c>
      <c r="M1139" s="13">
        <v>1.9742362309283328E-2</v>
      </c>
      <c r="N1139" s="13">
        <v>1.4937873494037062E-2</v>
      </c>
      <c r="O1139" s="13">
        <v>2.3577382072941425E-2</v>
      </c>
      <c r="P1139" s="13">
        <v>2.2242540406301168E-2</v>
      </c>
      <c r="Q1139" s="13">
        <v>4.7827691824367011E-2</v>
      </c>
      <c r="R1139" s="13">
        <v>1.3186233402051011E-2</v>
      </c>
      <c r="S1139" s="13">
        <v>1.8771116282615331E-2</v>
      </c>
      <c r="T1139" s="13">
        <v>1.8842625789678002E-2</v>
      </c>
      <c r="U1139" s="13">
        <v>1.3565615923668659E-2</v>
      </c>
      <c r="V1139" s="13">
        <v>4.125663026353301E-2</v>
      </c>
      <c r="W1139" s="13">
        <v>1.4226559935199135E-2</v>
      </c>
      <c r="X1139" s="13">
        <v>4.9572709928580296E-2</v>
      </c>
      <c r="Y1139" s="13">
        <v>0.14408763192842242</v>
      </c>
      <c r="Z1139" s="13">
        <v>3.7684457581279633E-2</v>
      </c>
      <c r="AA1139" s="13">
        <v>1.2960377252609477E-2</v>
      </c>
      <c r="AB1139" s="13">
        <v>2.354079395492267E-2</v>
      </c>
      <c r="AC1139" s="108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  <c r="AO1139" s="3"/>
      <c r="AP1139" s="3"/>
      <c r="AQ1139" s="3"/>
      <c r="AR1139" s="3"/>
      <c r="AS1139" s="3"/>
      <c r="AT1139" s="3"/>
      <c r="AU1139" s="3"/>
      <c r="AV1139" s="3"/>
      <c r="AW1139" s="3"/>
      <c r="AX1139" s="3"/>
      <c r="AY1139" s="3"/>
      <c r="AZ1139" s="3"/>
      <c r="BA1139" s="3"/>
      <c r="BB1139" s="3"/>
      <c r="BC1139" s="3"/>
      <c r="BD1139" s="3"/>
      <c r="BE1139" s="3"/>
      <c r="BF1139" s="3"/>
      <c r="BG1139" s="3"/>
      <c r="BH1139" s="3"/>
      <c r="BI1139" s="3"/>
      <c r="BJ1139" s="3"/>
      <c r="BK1139" s="3"/>
      <c r="BL1139" s="3"/>
      <c r="BM1139" s="63"/>
    </row>
    <row r="1140" spans="1:65">
      <c r="A1140" s="35"/>
      <c r="B1140" s="3" t="s">
        <v>236</v>
      </c>
      <c r="C1140" s="33"/>
      <c r="D1140" s="13">
        <v>5.8244282327930552E-3</v>
      </c>
      <c r="E1140" s="13" t="s">
        <v>678</v>
      </c>
      <c r="F1140" s="13">
        <v>1.6684658770190097E-2</v>
      </c>
      <c r="G1140" s="13">
        <v>6.9315006759115505E-2</v>
      </c>
      <c r="H1140" s="13">
        <v>0.49567592860835208</v>
      </c>
      <c r="I1140" s="13">
        <v>-4.8476724454193154E-2</v>
      </c>
      <c r="J1140" s="13">
        <v>9.1660376289153245E-3</v>
      </c>
      <c r="K1140" s="13">
        <v>1.1672244676006915E-2</v>
      </c>
      <c r="L1140" s="13">
        <v>-0.13118155700821865</v>
      </c>
      <c r="M1140" s="13">
        <v>3.3392705750801666E-2</v>
      </c>
      <c r="N1140" s="13">
        <v>2.2492825394325955E-2</v>
      </c>
      <c r="O1140" s="13">
        <v>-5.8712046536346651E-3</v>
      </c>
      <c r="P1140" s="13">
        <v>-1.2554423445879204E-2</v>
      </c>
      <c r="Q1140" s="13">
        <v>-0.17545788150683805</v>
      </c>
      <c r="R1140" s="13">
        <v>3.3182211857014643E-3</v>
      </c>
      <c r="S1140" s="13">
        <v>-3.8451896265826346E-2</v>
      </c>
      <c r="T1140" s="13">
        <v>-0.19382816607892928</v>
      </c>
      <c r="U1140" s="13">
        <v>-4.5970517407101563E-2</v>
      </c>
      <c r="V1140" s="13">
        <v>2.4203279911465314E-2</v>
      </c>
      <c r="W1140" s="13">
        <v>-3.511028686970441E-2</v>
      </c>
      <c r="X1140" s="13">
        <v>-5.8712046536346651E-3</v>
      </c>
      <c r="Y1140" s="13">
        <v>0.42018399335195045</v>
      </c>
      <c r="Z1140" s="13">
        <v>8.6023053739726629E-2</v>
      </c>
      <c r="AA1140" s="13">
        <v>-5.14780002926295E-2</v>
      </c>
      <c r="AB1140" s="13">
        <v>0.10022489367324616</v>
      </c>
      <c r="AC1140" s="108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  <c r="AO1140" s="3"/>
      <c r="AP1140" s="3"/>
      <c r="AQ1140" s="3"/>
      <c r="AR1140" s="3"/>
      <c r="AS1140" s="3"/>
      <c r="AT1140" s="3"/>
      <c r="AU1140" s="3"/>
      <c r="AV1140" s="3"/>
      <c r="AW1140" s="3"/>
      <c r="AX1140" s="3"/>
      <c r="AY1140" s="3"/>
      <c r="AZ1140" s="3"/>
      <c r="BA1140" s="3"/>
      <c r="BB1140" s="3"/>
      <c r="BC1140" s="3"/>
      <c r="BD1140" s="3"/>
      <c r="BE1140" s="3"/>
      <c r="BF1140" s="3"/>
      <c r="BG1140" s="3"/>
      <c r="BH1140" s="3"/>
      <c r="BI1140" s="3"/>
      <c r="BJ1140" s="3"/>
      <c r="BK1140" s="3"/>
      <c r="BL1140" s="3"/>
      <c r="BM1140" s="63"/>
    </row>
    <row r="1141" spans="1:65">
      <c r="A1141" s="35"/>
      <c r="B1141" s="54" t="s">
        <v>237</v>
      </c>
      <c r="C1141" s="55"/>
      <c r="D1141" s="53">
        <v>0.02</v>
      </c>
      <c r="E1141" s="53">
        <v>24.49</v>
      </c>
      <c r="F1141" s="53">
        <v>0.2</v>
      </c>
      <c r="G1141" s="53">
        <v>1.06</v>
      </c>
      <c r="H1141" s="53">
        <v>8.01</v>
      </c>
      <c r="I1141" s="53">
        <v>0.87</v>
      </c>
      <c r="J1141" s="53">
        <v>7.0000000000000007E-2</v>
      </c>
      <c r="K1141" s="53">
        <v>0.12</v>
      </c>
      <c r="L1141" s="53">
        <v>2.21</v>
      </c>
      <c r="M1141" s="53">
        <v>0.47</v>
      </c>
      <c r="N1141" s="53">
        <v>0.28999999999999998</v>
      </c>
      <c r="O1141" s="53">
        <v>0.17</v>
      </c>
      <c r="P1141" s="53">
        <v>0.28000000000000003</v>
      </c>
      <c r="Q1141" s="53">
        <v>2.94</v>
      </c>
      <c r="R1141" s="53">
        <v>0.02</v>
      </c>
      <c r="S1141" s="53">
        <v>0.7</v>
      </c>
      <c r="T1141" s="53">
        <v>3.24</v>
      </c>
      <c r="U1141" s="53">
        <v>0.82</v>
      </c>
      <c r="V1141" s="53">
        <v>0.32</v>
      </c>
      <c r="W1141" s="53">
        <v>0.65</v>
      </c>
      <c r="X1141" s="53">
        <v>0.17</v>
      </c>
      <c r="Y1141" s="53" t="s">
        <v>238</v>
      </c>
      <c r="Z1141" s="53">
        <v>1.33</v>
      </c>
      <c r="AA1141" s="53">
        <v>0.91</v>
      </c>
      <c r="AB1141" s="53">
        <v>1.56</v>
      </c>
      <c r="AC1141" s="108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  <c r="AO1141" s="3"/>
      <c r="AP1141" s="3"/>
      <c r="AQ1141" s="3"/>
      <c r="AR1141" s="3"/>
      <c r="AS1141" s="3"/>
      <c r="AT1141" s="3"/>
      <c r="AU1141" s="3"/>
      <c r="AV1141" s="3"/>
      <c r="AW1141" s="3"/>
      <c r="AX1141" s="3"/>
      <c r="AY1141" s="3"/>
      <c r="AZ1141" s="3"/>
      <c r="BA1141" s="3"/>
      <c r="BB1141" s="3"/>
      <c r="BC1141" s="3"/>
      <c r="BD1141" s="3"/>
      <c r="BE1141" s="3"/>
      <c r="BF1141" s="3"/>
      <c r="BG1141" s="3"/>
      <c r="BH1141" s="3"/>
      <c r="BI1141" s="3"/>
      <c r="BJ1141" s="3"/>
      <c r="BK1141" s="3"/>
      <c r="BL1141" s="3"/>
      <c r="BM1141" s="63"/>
    </row>
    <row r="1142" spans="1:65">
      <c r="B1142" s="36" t="s">
        <v>345</v>
      </c>
      <c r="C1142" s="20"/>
      <c r="D1142" s="31"/>
      <c r="E1142" s="31"/>
      <c r="F1142" s="31"/>
      <c r="G1142" s="31"/>
      <c r="H1142" s="31"/>
      <c r="I1142" s="31"/>
      <c r="J1142" s="31"/>
      <c r="K1142" s="31"/>
      <c r="L1142" s="31"/>
      <c r="M1142" s="31"/>
      <c r="N1142" s="31"/>
      <c r="O1142" s="31"/>
      <c r="P1142" s="31"/>
      <c r="Q1142" s="31"/>
      <c r="R1142" s="31"/>
      <c r="S1142" s="31"/>
      <c r="T1142" s="31"/>
      <c r="U1142" s="31"/>
      <c r="V1142" s="31"/>
      <c r="W1142" s="31"/>
      <c r="X1142" s="31"/>
      <c r="Y1142" s="31"/>
      <c r="Z1142" s="31"/>
      <c r="AA1142" s="31"/>
      <c r="AB1142" s="31"/>
      <c r="BM1142" s="63"/>
    </row>
    <row r="1143" spans="1:65">
      <c r="BM1143" s="63"/>
    </row>
    <row r="1144" spans="1:65" ht="15">
      <c r="B1144" s="37" t="s">
        <v>582</v>
      </c>
      <c r="BM1144" s="32" t="s">
        <v>67</v>
      </c>
    </row>
    <row r="1145" spans="1:65" ht="15">
      <c r="A1145" s="28" t="s">
        <v>66</v>
      </c>
      <c r="B1145" s="18" t="s">
        <v>115</v>
      </c>
      <c r="C1145" s="15" t="s">
        <v>116</v>
      </c>
      <c r="D1145" s="16" t="s">
        <v>228</v>
      </c>
      <c r="E1145" s="17" t="s">
        <v>228</v>
      </c>
      <c r="F1145" s="17" t="s">
        <v>228</v>
      </c>
      <c r="G1145" s="17" t="s">
        <v>228</v>
      </c>
      <c r="H1145" s="17" t="s">
        <v>228</v>
      </c>
      <c r="I1145" s="17" t="s">
        <v>228</v>
      </c>
      <c r="J1145" s="17" t="s">
        <v>228</v>
      </c>
      <c r="K1145" s="17" t="s">
        <v>228</v>
      </c>
      <c r="L1145" s="17" t="s">
        <v>228</v>
      </c>
      <c r="M1145" s="17" t="s">
        <v>228</v>
      </c>
      <c r="N1145" s="17" t="s">
        <v>228</v>
      </c>
      <c r="O1145" s="17" t="s">
        <v>228</v>
      </c>
      <c r="P1145" s="17" t="s">
        <v>228</v>
      </c>
      <c r="Q1145" s="17" t="s">
        <v>228</v>
      </c>
      <c r="R1145" s="17" t="s">
        <v>228</v>
      </c>
      <c r="S1145" s="17" t="s">
        <v>228</v>
      </c>
      <c r="T1145" s="17" t="s">
        <v>228</v>
      </c>
      <c r="U1145" s="17" t="s">
        <v>228</v>
      </c>
      <c r="V1145" s="17" t="s">
        <v>228</v>
      </c>
      <c r="W1145" s="17" t="s">
        <v>228</v>
      </c>
      <c r="X1145" s="17" t="s">
        <v>228</v>
      </c>
      <c r="Y1145" s="17" t="s">
        <v>228</v>
      </c>
      <c r="Z1145" s="17" t="s">
        <v>228</v>
      </c>
      <c r="AA1145" s="17" t="s">
        <v>228</v>
      </c>
      <c r="AB1145" s="17" t="s">
        <v>228</v>
      </c>
      <c r="AC1145" s="17" t="s">
        <v>228</v>
      </c>
      <c r="AD1145" s="17" t="s">
        <v>228</v>
      </c>
      <c r="AE1145" s="17" t="s">
        <v>228</v>
      </c>
      <c r="AF1145" s="17" t="s">
        <v>228</v>
      </c>
      <c r="AG1145" s="17" t="s">
        <v>228</v>
      </c>
      <c r="AH1145" s="17" t="s">
        <v>228</v>
      </c>
      <c r="AI1145" s="17" t="s">
        <v>228</v>
      </c>
      <c r="AJ1145" s="108"/>
      <c r="AK1145" s="3"/>
      <c r="AL1145" s="3"/>
      <c r="AM1145" s="3"/>
      <c r="AN1145" s="3"/>
      <c r="AO1145" s="3"/>
      <c r="AP1145" s="3"/>
      <c r="AQ1145" s="3"/>
      <c r="AR1145" s="3"/>
      <c r="AS1145" s="3"/>
      <c r="AT1145" s="3"/>
      <c r="AU1145" s="3"/>
      <c r="AV1145" s="3"/>
      <c r="AW1145" s="3"/>
      <c r="AX1145" s="3"/>
      <c r="AY1145" s="3"/>
      <c r="AZ1145" s="3"/>
      <c r="BA1145" s="3"/>
      <c r="BB1145" s="3"/>
      <c r="BC1145" s="3"/>
      <c r="BD1145" s="3"/>
      <c r="BE1145" s="3"/>
      <c r="BF1145" s="3"/>
      <c r="BG1145" s="3"/>
      <c r="BH1145" s="3"/>
      <c r="BI1145" s="3"/>
      <c r="BJ1145" s="3"/>
      <c r="BK1145" s="3"/>
      <c r="BL1145" s="3"/>
      <c r="BM1145" s="32">
        <v>1</v>
      </c>
    </row>
    <row r="1146" spans="1:65">
      <c r="A1146" s="35"/>
      <c r="B1146" s="19" t="s">
        <v>229</v>
      </c>
      <c r="C1146" s="8" t="s">
        <v>229</v>
      </c>
      <c r="D1146" s="105" t="s">
        <v>241</v>
      </c>
      <c r="E1146" s="107" t="s">
        <v>242</v>
      </c>
      <c r="F1146" s="107" t="s">
        <v>243</v>
      </c>
      <c r="G1146" s="107" t="s">
        <v>244</v>
      </c>
      <c r="H1146" s="107" t="s">
        <v>245</v>
      </c>
      <c r="I1146" s="107" t="s">
        <v>246</v>
      </c>
      <c r="J1146" s="107" t="s">
        <v>247</v>
      </c>
      <c r="K1146" s="107" t="s">
        <v>250</v>
      </c>
      <c r="L1146" s="107" t="s">
        <v>251</v>
      </c>
      <c r="M1146" s="107" t="s">
        <v>253</v>
      </c>
      <c r="N1146" s="107" t="s">
        <v>254</v>
      </c>
      <c r="O1146" s="107" t="s">
        <v>256</v>
      </c>
      <c r="P1146" s="107" t="s">
        <v>257</v>
      </c>
      <c r="Q1146" s="107" t="s">
        <v>260</v>
      </c>
      <c r="R1146" s="107" t="s">
        <v>261</v>
      </c>
      <c r="S1146" s="107" t="s">
        <v>262</v>
      </c>
      <c r="T1146" s="107" t="s">
        <v>264</v>
      </c>
      <c r="U1146" s="107" t="s">
        <v>265</v>
      </c>
      <c r="V1146" s="107" t="s">
        <v>266</v>
      </c>
      <c r="W1146" s="107" t="s">
        <v>267</v>
      </c>
      <c r="X1146" s="107" t="s">
        <v>268</v>
      </c>
      <c r="Y1146" s="107" t="s">
        <v>287</v>
      </c>
      <c r="Z1146" s="107" t="s">
        <v>270</v>
      </c>
      <c r="AA1146" s="107" t="s">
        <v>271</v>
      </c>
      <c r="AB1146" s="107" t="s">
        <v>272</v>
      </c>
      <c r="AC1146" s="107" t="s">
        <v>273</v>
      </c>
      <c r="AD1146" s="107" t="s">
        <v>274</v>
      </c>
      <c r="AE1146" s="107" t="s">
        <v>275</v>
      </c>
      <c r="AF1146" s="107" t="s">
        <v>276</v>
      </c>
      <c r="AG1146" s="107" t="s">
        <v>277</v>
      </c>
      <c r="AH1146" s="107" t="s">
        <v>278</v>
      </c>
      <c r="AI1146" s="107" t="s">
        <v>279</v>
      </c>
      <c r="AJ1146" s="108"/>
      <c r="AK1146" s="3"/>
      <c r="AL1146" s="3"/>
      <c r="AM1146" s="3"/>
      <c r="AN1146" s="3"/>
      <c r="AO1146" s="3"/>
      <c r="AP1146" s="3"/>
      <c r="AQ1146" s="3"/>
      <c r="AR1146" s="3"/>
      <c r="AS1146" s="3"/>
      <c r="AT1146" s="3"/>
      <c r="AU1146" s="3"/>
      <c r="AV1146" s="3"/>
      <c r="AW1146" s="3"/>
      <c r="AX1146" s="3"/>
      <c r="AY1146" s="3"/>
      <c r="AZ1146" s="3"/>
      <c r="BA1146" s="3"/>
      <c r="BB1146" s="3"/>
      <c r="BC1146" s="3"/>
      <c r="BD1146" s="3"/>
      <c r="BE1146" s="3"/>
      <c r="BF1146" s="3"/>
      <c r="BG1146" s="3"/>
      <c r="BH1146" s="3"/>
      <c r="BI1146" s="3"/>
      <c r="BJ1146" s="3"/>
      <c r="BK1146" s="3"/>
      <c r="BL1146" s="3"/>
      <c r="BM1146" s="32" t="s">
        <v>3</v>
      </c>
    </row>
    <row r="1147" spans="1:65">
      <c r="A1147" s="35"/>
      <c r="B1147" s="19"/>
      <c r="C1147" s="8"/>
      <c r="D1147" s="9" t="s">
        <v>303</v>
      </c>
      <c r="E1147" s="10" t="s">
        <v>304</v>
      </c>
      <c r="F1147" s="10" t="s">
        <v>303</v>
      </c>
      <c r="G1147" s="10" t="s">
        <v>303</v>
      </c>
      <c r="H1147" s="10" t="s">
        <v>304</v>
      </c>
      <c r="I1147" s="10" t="s">
        <v>304</v>
      </c>
      <c r="J1147" s="10" t="s">
        <v>305</v>
      </c>
      <c r="K1147" s="10" t="s">
        <v>303</v>
      </c>
      <c r="L1147" s="10" t="s">
        <v>305</v>
      </c>
      <c r="M1147" s="10" t="s">
        <v>303</v>
      </c>
      <c r="N1147" s="10" t="s">
        <v>305</v>
      </c>
      <c r="O1147" s="10" t="s">
        <v>303</v>
      </c>
      <c r="P1147" s="10" t="s">
        <v>305</v>
      </c>
      <c r="Q1147" s="10" t="s">
        <v>304</v>
      </c>
      <c r="R1147" s="10" t="s">
        <v>304</v>
      </c>
      <c r="S1147" s="10" t="s">
        <v>303</v>
      </c>
      <c r="T1147" s="10" t="s">
        <v>305</v>
      </c>
      <c r="U1147" s="10" t="s">
        <v>305</v>
      </c>
      <c r="V1147" s="10" t="s">
        <v>304</v>
      </c>
      <c r="W1147" s="10" t="s">
        <v>304</v>
      </c>
      <c r="X1147" s="10" t="s">
        <v>304</v>
      </c>
      <c r="Y1147" s="10" t="s">
        <v>304</v>
      </c>
      <c r="Z1147" s="10" t="s">
        <v>303</v>
      </c>
      <c r="AA1147" s="10" t="s">
        <v>304</v>
      </c>
      <c r="AB1147" s="10" t="s">
        <v>305</v>
      </c>
      <c r="AC1147" s="10" t="s">
        <v>305</v>
      </c>
      <c r="AD1147" s="10" t="s">
        <v>304</v>
      </c>
      <c r="AE1147" s="10" t="s">
        <v>305</v>
      </c>
      <c r="AF1147" s="10" t="s">
        <v>304</v>
      </c>
      <c r="AG1147" s="10" t="s">
        <v>305</v>
      </c>
      <c r="AH1147" s="10" t="s">
        <v>305</v>
      </c>
      <c r="AI1147" s="10" t="s">
        <v>305</v>
      </c>
      <c r="AJ1147" s="108"/>
      <c r="AK1147" s="3"/>
      <c r="AL1147" s="3"/>
      <c r="AM1147" s="3"/>
      <c r="AN1147" s="3"/>
      <c r="AO1147" s="3"/>
      <c r="AP1147" s="3"/>
      <c r="AQ1147" s="3"/>
      <c r="AR1147" s="3"/>
      <c r="AS1147" s="3"/>
      <c r="AT1147" s="3"/>
      <c r="AU1147" s="3"/>
      <c r="AV1147" s="3"/>
      <c r="AW1147" s="3"/>
      <c r="AX1147" s="3"/>
      <c r="AY1147" s="3"/>
      <c r="AZ1147" s="3"/>
      <c r="BA1147" s="3"/>
      <c r="BB1147" s="3"/>
      <c r="BC1147" s="3"/>
      <c r="BD1147" s="3"/>
      <c r="BE1147" s="3"/>
      <c r="BF1147" s="3"/>
      <c r="BG1147" s="3"/>
      <c r="BH1147" s="3"/>
      <c r="BI1147" s="3"/>
      <c r="BJ1147" s="3"/>
      <c r="BK1147" s="3"/>
      <c r="BL1147" s="3"/>
      <c r="BM1147" s="32">
        <v>1</v>
      </c>
    </row>
    <row r="1148" spans="1:65">
      <c r="A1148" s="35"/>
      <c r="B1148" s="19"/>
      <c r="C1148" s="8"/>
      <c r="D1148" s="29" t="s">
        <v>306</v>
      </c>
      <c r="E1148" s="29" t="s">
        <v>307</v>
      </c>
      <c r="F1148" s="29" t="s">
        <v>306</v>
      </c>
      <c r="G1148" s="29" t="s">
        <v>306</v>
      </c>
      <c r="H1148" s="29" t="s">
        <v>306</v>
      </c>
      <c r="I1148" s="29" t="s">
        <v>306</v>
      </c>
      <c r="J1148" s="29" t="s">
        <v>306</v>
      </c>
      <c r="K1148" s="29" t="s">
        <v>306</v>
      </c>
      <c r="L1148" s="29" t="s">
        <v>307</v>
      </c>
      <c r="M1148" s="29" t="s">
        <v>121</v>
      </c>
      <c r="N1148" s="29" t="s">
        <v>308</v>
      </c>
      <c r="O1148" s="29" t="s">
        <v>121</v>
      </c>
      <c r="P1148" s="29" t="s">
        <v>294</v>
      </c>
      <c r="Q1148" s="29" t="s">
        <v>308</v>
      </c>
      <c r="R1148" s="29" t="s">
        <v>309</v>
      </c>
      <c r="S1148" s="29" t="s">
        <v>306</v>
      </c>
      <c r="T1148" s="29" t="s">
        <v>294</v>
      </c>
      <c r="U1148" s="29" t="s">
        <v>306</v>
      </c>
      <c r="V1148" s="29" t="s">
        <v>308</v>
      </c>
      <c r="W1148" s="29" t="s">
        <v>307</v>
      </c>
      <c r="X1148" s="29" t="s">
        <v>309</v>
      </c>
      <c r="Y1148" s="29" t="s">
        <v>121</v>
      </c>
      <c r="Z1148" s="29" t="s">
        <v>306</v>
      </c>
      <c r="AA1148" s="29" t="s">
        <v>308</v>
      </c>
      <c r="AB1148" s="29" t="s">
        <v>284</v>
      </c>
      <c r="AC1148" s="29" t="s">
        <v>308</v>
      </c>
      <c r="AD1148" s="29" t="s">
        <v>308</v>
      </c>
      <c r="AE1148" s="29" t="s">
        <v>306</v>
      </c>
      <c r="AF1148" s="29" t="s">
        <v>306</v>
      </c>
      <c r="AG1148" s="29" t="s">
        <v>306</v>
      </c>
      <c r="AH1148" s="29" t="s">
        <v>306</v>
      </c>
      <c r="AI1148" s="29" t="s">
        <v>309</v>
      </c>
      <c r="AJ1148" s="108"/>
      <c r="AK1148" s="3"/>
      <c r="AL1148" s="3"/>
      <c r="AM1148" s="3"/>
      <c r="AN1148" s="3"/>
      <c r="AO1148" s="3"/>
      <c r="AP1148" s="3"/>
      <c r="AQ1148" s="3"/>
      <c r="AR1148" s="3"/>
      <c r="AS1148" s="3"/>
      <c r="AT1148" s="3"/>
      <c r="AU1148" s="3"/>
      <c r="AV1148" s="3"/>
      <c r="AW1148" s="3"/>
      <c r="AX1148" s="3"/>
      <c r="AY1148" s="3"/>
      <c r="AZ1148" s="3"/>
      <c r="BA1148" s="3"/>
      <c r="BB1148" s="3"/>
      <c r="BC1148" s="3"/>
      <c r="BD1148" s="3"/>
      <c r="BE1148" s="3"/>
      <c r="BF1148" s="3"/>
      <c r="BG1148" s="3"/>
      <c r="BH1148" s="3"/>
      <c r="BI1148" s="3"/>
      <c r="BJ1148" s="3"/>
      <c r="BK1148" s="3"/>
      <c r="BL1148" s="3"/>
      <c r="BM1148" s="32">
        <v>2</v>
      </c>
    </row>
    <row r="1149" spans="1:65">
      <c r="A1149" s="35"/>
      <c r="B1149" s="18">
        <v>1</v>
      </c>
      <c r="C1149" s="14">
        <v>1</v>
      </c>
      <c r="D1149" s="204">
        <v>44</v>
      </c>
      <c r="E1149" s="204">
        <v>41</v>
      </c>
      <c r="F1149" s="205">
        <v>37</v>
      </c>
      <c r="G1149" s="206">
        <v>48</v>
      </c>
      <c r="H1149" s="216">
        <v>15.657943399999999</v>
      </c>
      <c r="I1149" s="204">
        <v>34.6</v>
      </c>
      <c r="J1149" s="205">
        <v>39.711155378486055</v>
      </c>
      <c r="K1149" s="204">
        <v>38</v>
      </c>
      <c r="L1149" s="204">
        <v>35.65</v>
      </c>
      <c r="M1149" s="204">
        <v>43</v>
      </c>
      <c r="N1149" s="204">
        <v>38</v>
      </c>
      <c r="O1149" s="204">
        <v>35</v>
      </c>
      <c r="P1149" s="204">
        <v>36.799999999999997</v>
      </c>
      <c r="Q1149" s="204">
        <v>31</v>
      </c>
      <c r="R1149" s="204">
        <v>44.219780000000007</v>
      </c>
      <c r="S1149" s="204">
        <v>38</v>
      </c>
      <c r="T1149" s="204">
        <v>43</v>
      </c>
      <c r="U1149" s="204">
        <v>40</v>
      </c>
      <c r="V1149" s="204">
        <v>46</v>
      </c>
      <c r="W1149" s="204">
        <v>34</v>
      </c>
      <c r="X1149" s="204">
        <v>45</v>
      </c>
      <c r="Y1149" s="204">
        <v>37.05865280647609</v>
      </c>
      <c r="Z1149" s="204">
        <v>37</v>
      </c>
      <c r="AA1149" s="204">
        <v>37.6</v>
      </c>
      <c r="AB1149" s="206">
        <v>40</v>
      </c>
      <c r="AC1149" s="204">
        <v>38.787999999999997</v>
      </c>
      <c r="AD1149" s="204">
        <v>44</v>
      </c>
      <c r="AE1149" s="204">
        <v>36</v>
      </c>
      <c r="AF1149" s="204">
        <v>39</v>
      </c>
      <c r="AG1149" s="204">
        <v>36</v>
      </c>
      <c r="AH1149" s="204">
        <v>42.927649999999993</v>
      </c>
      <c r="AI1149" s="206">
        <v>55</v>
      </c>
      <c r="AJ1149" s="207"/>
      <c r="AK1149" s="208"/>
      <c r="AL1149" s="208"/>
      <c r="AM1149" s="208"/>
      <c r="AN1149" s="208"/>
      <c r="AO1149" s="208"/>
      <c r="AP1149" s="208"/>
      <c r="AQ1149" s="208"/>
      <c r="AR1149" s="208"/>
      <c r="AS1149" s="208"/>
      <c r="AT1149" s="208"/>
      <c r="AU1149" s="208"/>
      <c r="AV1149" s="208"/>
      <c r="AW1149" s="208"/>
      <c r="AX1149" s="208"/>
      <c r="AY1149" s="208"/>
      <c r="AZ1149" s="208"/>
      <c r="BA1149" s="208"/>
      <c r="BB1149" s="208"/>
      <c r="BC1149" s="208"/>
      <c r="BD1149" s="208"/>
      <c r="BE1149" s="208"/>
      <c r="BF1149" s="208"/>
      <c r="BG1149" s="208"/>
      <c r="BH1149" s="208"/>
      <c r="BI1149" s="208"/>
      <c r="BJ1149" s="208"/>
      <c r="BK1149" s="208"/>
      <c r="BL1149" s="208"/>
      <c r="BM1149" s="209">
        <v>1</v>
      </c>
    </row>
    <row r="1150" spans="1:65">
      <c r="A1150" s="35"/>
      <c r="B1150" s="19">
        <v>1</v>
      </c>
      <c r="C1150" s="8">
        <v>2</v>
      </c>
      <c r="D1150" s="210">
        <v>40</v>
      </c>
      <c r="E1150" s="210">
        <v>39</v>
      </c>
      <c r="F1150" s="211">
        <v>37</v>
      </c>
      <c r="G1150" s="212">
        <v>46</v>
      </c>
      <c r="H1150" s="217">
        <v>15.537580899999998</v>
      </c>
      <c r="I1150" s="210">
        <v>36.299999999999997</v>
      </c>
      <c r="J1150" s="218">
        <v>38.121272365805169</v>
      </c>
      <c r="K1150" s="210">
        <v>39</v>
      </c>
      <c r="L1150" s="210">
        <v>35.44</v>
      </c>
      <c r="M1150" s="210">
        <v>42</v>
      </c>
      <c r="N1150" s="210">
        <v>38</v>
      </c>
      <c r="O1150" s="210">
        <v>35</v>
      </c>
      <c r="P1150" s="210">
        <v>36.4</v>
      </c>
      <c r="Q1150" s="210">
        <v>33</v>
      </c>
      <c r="R1150" s="210">
        <v>44.041360000000005</v>
      </c>
      <c r="S1150" s="210">
        <v>38</v>
      </c>
      <c r="T1150" s="210">
        <v>41</v>
      </c>
      <c r="U1150" s="210">
        <v>40</v>
      </c>
      <c r="V1150" s="210">
        <v>45</v>
      </c>
      <c r="W1150" s="210">
        <v>33</v>
      </c>
      <c r="X1150" s="210">
        <v>44</v>
      </c>
      <c r="Y1150" s="210">
        <v>36.634515094138678</v>
      </c>
      <c r="Z1150" s="210">
        <v>37</v>
      </c>
      <c r="AA1150" s="210">
        <v>37.700000000000003</v>
      </c>
      <c r="AB1150" s="212">
        <v>40</v>
      </c>
      <c r="AC1150" s="210">
        <v>36.615000000000002</v>
      </c>
      <c r="AD1150" s="210">
        <v>44</v>
      </c>
      <c r="AE1150" s="210">
        <v>37</v>
      </c>
      <c r="AF1150" s="210">
        <v>38</v>
      </c>
      <c r="AG1150" s="210">
        <v>36</v>
      </c>
      <c r="AH1150" s="210">
        <v>43.216450000000002</v>
      </c>
      <c r="AI1150" s="212">
        <v>53</v>
      </c>
      <c r="AJ1150" s="207"/>
      <c r="AK1150" s="208"/>
      <c r="AL1150" s="208"/>
      <c r="AM1150" s="208"/>
      <c r="AN1150" s="208"/>
      <c r="AO1150" s="208"/>
      <c r="AP1150" s="208"/>
      <c r="AQ1150" s="208"/>
      <c r="AR1150" s="208"/>
      <c r="AS1150" s="208"/>
      <c r="AT1150" s="208"/>
      <c r="AU1150" s="208"/>
      <c r="AV1150" s="208"/>
      <c r="AW1150" s="208"/>
      <c r="AX1150" s="208"/>
      <c r="AY1150" s="208"/>
      <c r="AZ1150" s="208"/>
      <c r="BA1150" s="208"/>
      <c r="BB1150" s="208"/>
      <c r="BC1150" s="208"/>
      <c r="BD1150" s="208"/>
      <c r="BE1150" s="208"/>
      <c r="BF1150" s="208"/>
      <c r="BG1150" s="208"/>
      <c r="BH1150" s="208"/>
      <c r="BI1150" s="208"/>
      <c r="BJ1150" s="208"/>
      <c r="BK1150" s="208"/>
      <c r="BL1150" s="208"/>
      <c r="BM1150" s="209" t="e">
        <v>#N/A</v>
      </c>
    </row>
    <row r="1151" spans="1:65">
      <c r="A1151" s="35"/>
      <c r="B1151" s="19">
        <v>1</v>
      </c>
      <c r="C1151" s="8">
        <v>3</v>
      </c>
      <c r="D1151" s="210">
        <v>41</v>
      </c>
      <c r="E1151" s="210">
        <v>40</v>
      </c>
      <c r="F1151" s="211">
        <v>38</v>
      </c>
      <c r="G1151" s="212">
        <v>50</v>
      </c>
      <c r="H1151" s="217">
        <v>15.2462938</v>
      </c>
      <c r="I1151" s="210">
        <v>35.200000000000003</v>
      </c>
      <c r="J1151" s="211">
        <v>39.990176817288805</v>
      </c>
      <c r="K1151" s="211">
        <v>38</v>
      </c>
      <c r="L1151" s="213">
        <v>35.42</v>
      </c>
      <c r="M1151" s="213">
        <v>43</v>
      </c>
      <c r="N1151" s="213">
        <v>38</v>
      </c>
      <c r="O1151" s="213">
        <v>35</v>
      </c>
      <c r="P1151" s="213">
        <v>35.4</v>
      </c>
      <c r="Q1151" s="213">
        <v>32</v>
      </c>
      <c r="R1151" s="213">
        <v>43.563960000000002</v>
      </c>
      <c r="S1151" s="213">
        <v>38</v>
      </c>
      <c r="T1151" s="213">
        <v>45</v>
      </c>
      <c r="U1151" s="213">
        <v>40</v>
      </c>
      <c r="V1151" s="213">
        <v>45</v>
      </c>
      <c r="W1151" s="213">
        <v>34</v>
      </c>
      <c r="X1151" s="213">
        <v>44</v>
      </c>
      <c r="Y1151" s="213">
        <v>36.323312325745505</v>
      </c>
      <c r="Z1151" s="213">
        <v>37</v>
      </c>
      <c r="AA1151" s="213">
        <v>37.299999999999997</v>
      </c>
      <c r="AB1151" s="217">
        <v>40</v>
      </c>
      <c r="AC1151" s="213">
        <v>36.875</v>
      </c>
      <c r="AD1151" s="213">
        <v>44</v>
      </c>
      <c r="AE1151" s="213">
        <v>36</v>
      </c>
      <c r="AF1151" s="213">
        <v>38</v>
      </c>
      <c r="AG1151" s="213">
        <v>35</v>
      </c>
      <c r="AH1151" s="213">
        <v>43.471049999999998</v>
      </c>
      <c r="AI1151" s="217">
        <v>53</v>
      </c>
      <c r="AJ1151" s="207"/>
      <c r="AK1151" s="208"/>
      <c r="AL1151" s="208"/>
      <c r="AM1151" s="208"/>
      <c r="AN1151" s="208"/>
      <c r="AO1151" s="208"/>
      <c r="AP1151" s="208"/>
      <c r="AQ1151" s="208"/>
      <c r="AR1151" s="208"/>
      <c r="AS1151" s="208"/>
      <c r="AT1151" s="208"/>
      <c r="AU1151" s="208"/>
      <c r="AV1151" s="208"/>
      <c r="AW1151" s="208"/>
      <c r="AX1151" s="208"/>
      <c r="AY1151" s="208"/>
      <c r="AZ1151" s="208"/>
      <c r="BA1151" s="208"/>
      <c r="BB1151" s="208"/>
      <c r="BC1151" s="208"/>
      <c r="BD1151" s="208"/>
      <c r="BE1151" s="208"/>
      <c r="BF1151" s="208"/>
      <c r="BG1151" s="208"/>
      <c r="BH1151" s="208"/>
      <c r="BI1151" s="208"/>
      <c r="BJ1151" s="208"/>
      <c r="BK1151" s="208"/>
      <c r="BL1151" s="208"/>
      <c r="BM1151" s="209">
        <v>16</v>
      </c>
    </row>
    <row r="1152" spans="1:65">
      <c r="A1152" s="35"/>
      <c r="B1152" s="19">
        <v>1</v>
      </c>
      <c r="C1152" s="8">
        <v>4</v>
      </c>
      <c r="D1152" s="210">
        <v>39</v>
      </c>
      <c r="E1152" s="210">
        <v>40</v>
      </c>
      <c r="F1152" s="211">
        <v>37</v>
      </c>
      <c r="G1152" s="212">
        <v>48</v>
      </c>
      <c r="H1152" s="217">
        <v>15.360324800000001</v>
      </c>
      <c r="I1152" s="210">
        <v>34.700000000000003</v>
      </c>
      <c r="J1152" s="211">
        <v>39.436619718309863</v>
      </c>
      <c r="K1152" s="211">
        <v>39</v>
      </c>
      <c r="L1152" s="213">
        <v>35.11</v>
      </c>
      <c r="M1152" s="213">
        <v>43</v>
      </c>
      <c r="N1152" s="213">
        <v>38</v>
      </c>
      <c r="O1152" s="213">
        <v>30</v>
      </c>
      <c r="P1152" s="213">
        <v>36</v>
      </c>
      <c r="Q1152" s="213">
        <v>32</v>
      </c>
      <c r="R1152" s="213">
        <v>43.935320000000004</v>
      </c>
      <c r="S1152" s="213">
        <v>38</v>
      </c>
      <c r="T1152" s="213">
        <v>45</v>
      </c>
      <c r="U1152" s="213">
        <v>40</v>
      </c>
      <c r="V1152" s="213">
        <v>46</v>
      </c>
      <c r="W1152" s="213">
        <v>34</v>
      </c>
      <c r="X1152" s="213">
        <v>43</v>
      </c>
      <c r="Y1152" s="213">
        <v>36.965688378042593</v>
      </c>
      <c r="Z1152" s="213">
        <v>36</v>
      </c>
      <c r="AA1152" s="213">
        <v>37.1</v>
      </c>
      <c r="AB1152" s="217">
        <v>40</v>
      </c>
      <c r="AC1152" s="213">
        <v>37.731000000000002</v>
      </c>
      <c r="AD1152" s="213">
        <v>44</v>
      </c>
      <c r="AE1152" s="213">
        <v>37</v>
      </c>
      <c r="AF1152" s="213">
        <v>36</v>
      </c>
      <c r="AG1152" s="213">
        <v>34</v>
      </c>
      <c r="AH1152" s="213">
        <v>43.355499999999999</v>
      </c>
      <c r="AI1152" s="217">
        <v>55</v>
      </c>
      <c r="AJ1152" s="207"/>
      <c r="AK1152" s="208"/>
      <c r="AL1152" s="208"/>
      <c r="AM1152" s="208"/>
      <c r="AN1152" s="208"/>
      <c r="AO1152" s="208"/>
      <c r="AP1152" s="208"/>
      <c r="AQ1152" s="208"/>
      <c r="AR1152" s="208"/>
      <c r="AS1152" s="208"/>
      <c r="AT1152" s="208"/>
      <c r="AU1152" s="208"/>
      <c r="AV1152" s="208"/>
      <c r="AW1152" s="208"/>
      <c r="AX1152" s="208"/>
      <c r="AY1152" s="208"/>
      <c r="AZ1152" s="208"/>
      <c r="BA1152" s="208"/>
      <c r="BB1152" s="208"/>
      <c r="BC1152" s="208"/>
      <c r="BD1152" s="208"/>
      <c r="BE1152" s="208"/>
      <c r="BF1152" s="208"/>
      <c r="BG1152" s="208"/>
      <c r="BH1152" s="208"/>
      <c r="BI1152" s="208"/>
      <c r="BJ1152" s="208"/>
      <c r="BK1152" s="208"/>
      <c r="BL1152" s="208"/>
      <c r="BM1152" s="209">
        <v>38.696320398206957</v>
      </c>
    </row>
    <row r="1153" spans="1:65">
      <c r="A1153" s="35"/>
      <c r="B1153" s="19">
        <v>1</v>
      </c>
      <c r="C1153" s="8">
        <v>5</v>
      </c>
      <c r="D1153" s="210">
        <v>39</v>
      </c>
      <c r="E1153" s="210">
        <v>40</v>
      </c>
      <c r="F1153" s="210">
        <v>38</v>
      </c>
      <c r="G1153" s="212">
        <v>47</v>
      </c>
      <c r="H1153" s="212">
        <v>15.582207199999997</v>
      </c>
      <c r="I1153" s="210">
        <v>34.5</v>
      </c>
      <c r="J1153" s="210">
        <v>40.627490039840637</v>
      </c>
      <c r="K1153" s="210">
        <v>39</v>
      </c>
      <c r="L1153" s="210">
        <v>36.4</v>
      </c>
      <c r="M1153" s="210">
        <v>42</v>
      </c>
      <c r="N1153" s="210">
        <v>38</v>
      </c>
      <c r="O1153" s="210">
        <v>40</v>
      </c>
      <c r="P1153" s="210">
        <v>36.799999999999997</v>
      </c>
      <c r="Q1153" s="210">
        <v>31</v>
      </c>
      <c r="R1153" s="210">
        <v>43.774023333333339</v>
      </c>
      <c r="S1153" s="210">
        <v>38</v>
      </c>
      <c r="T1153" s="210">
        <v>44</v>
      </c>
      <c r="U1153" s="210">
        <v>40</v>
      </c>
      <c r="V1153" s="210">
        <v>45</v>
      </c>
      <c r="W1153" s="210">
        <v>34</v>
      </c>
      <c r="X1153" s="210">
        <v>43</v>
      </c>
      <c r="Y1153" s="210">
        <v>36.089580720623935</v>
      </c>
      <c r="Z1153" s="210">
        <v>38</v>
      </c>
      <c r="AA1153" s="210">
        <v>37.9</v>
      </c>
      <c r="AB1153" s="212">
        <v>40</v>
      </c>
      <c r="AC1153" s="210">
        <v>37.042000000000002</v>
      </c>
      <c r="AD1153" s="210">
        <v>44</v>
      </c>
      <c r="AE1153" s="210">
        <v>37</v>
      </c>
      <c r="AF1153" s="210">
        <v>37</v>
      </c>
      <c r="AG1153" s="210">
        <v>36</v>
      </c>
      <c r="AH1153" s="210">
        <v>42.37</v>
      </c>
      <c r="AI1153" s="212">
        <v>53</v>
      </c>
      <c r="AJ1153" s="207"/>
      <c r="AK1153" s="208"/>
      <c r="AL1153" s="208"/>
      <c r="AM1153" s="208"/>
      <c r="AN1153" s="208"/>
      <c r="AO1153" s="208"/>
      <c r="AP1153" s="208"/>
      <c r="AQ1153" s="208"/>
      <c r="AR1153" s="208"/>
      <c r="AS1153" s="208"/>
      <c r="AT1153" s="208"/>
      <c r="AU1153" s="208"/>
      <c r="AV1153" s="208"/>
      <c r="AW1153" s="208"/>
      <c r="AX1153" s="208"/>
      <c r="AY1153" s="208"/>
      <c r="AZ1153" s="208"/>
      <c r="BA1153" s="208"/>
      <c r="BB1153" s="208"/>
      <c r="BC1153" s="208"/>
      <c r="BD1153" s="208"/>
      <c r="BE1153" s="208"/>
      <c r="BF1153" s="208"/>
      <c r="BG1153" s="208"/>
      <c r="BH1153" s="208"/>
      <c r="BI1153" s="208"/>
      <c r="BJ1153" s="208"/>
      <c r="BK1153" s="208"/>
      <c r="BL1153" s="208"/>
      <c r="BM1153" s="209">
        <v>70</v>
      </c>
    </row>
    <row r="1154" spans="1:65">
      <c r="A1154" s="35"/>
      <c r="B1154" s="19">
        <v>1</v>
      </c>
      <c r="C1154" s="8">
        <v>6</v>
      </c>
      <c r="D1154" s="210">
        <v>36</v>
      </c>
      <c r="E1154" s="210">
        <v>41</v>
      </c>
      <c r="F1154" s="210">
        <v>37</v>
      </c>
      <c r="G1154" s="212">
        <v>51</v>
      </c>
      <c r="H1154" s="212">
        <v>15.553072600000002</v>
      </c>
      <c r="I1154" s="210">
        <v>33</v>
      </c>
      <c r="J1154" s="210">
        <v>40.029702970297031</v>
      </c>
      <c r="K1154" s="210">
        <v>39</v>
      </c>
      <c r="L1154" s="210">
        <v>35.369999999999997</v>
      </c>
      <c r="M1154" s="210">
        <v>44</v>
      </c>
      <c r="N1154" s="210">
        <v>37</v>
      </c>
      <c r="O1154" s="210">
        <v>35</v>
      </c>
      <c r="P1154" s="210">
        <v>35.299999999999997</v>
      </c>
      <c r="Q1154" s="210">
        <v>31</v>
      </c>
      <c r="R1154" s="210">
        <v>43.840610000000005</v>
      </c>
      <c r="S1154" s="210">
        <v>37</v>
      </c>
      <c r="T1154" s="210">
        <v>42</v>
      </c>
      <c r="U1154" s="210">
        <v>40</v>
      </c>
      <c r="V1154" s="210">
        <v>45</v>
      </c>
      <c r="W1154" s="210">
        <v>34</v>
      </c>
      <c r="X1154" s="210">
        <v>46</v>
      </c>
      <c r="Y1154" s="210">
        <v>36.180150331341963</v>
      </c>
      <c r="Z1154" s="210">
        <v>38</v>
      </c>
      <c r="AA1154" s="219">
        <v>42.3</v>
      </c>
      <c r="AB1154" s="212">
        <v>40</v>
      </c>
      <c r="AC1154" s="210">
        <v>38.823999999999998</v>
      </c>
      <c r="AD1154" s="210">
        <v>43</v>
      </c>
      <c r="AE1154" s="210">
        <v>37</v>
      </c>
      <c r="AF1154" s="210">
        <v>38</v>
      </c>
      <c r="AG1154" s="210">
        <v>35</v>
      </c>
      <c r="AH1154" s="210">
        <v>42.875050000000002</v>
      </c>
      <c r="AI1154" s="212">
        <v>53</v>
      </c>
      <c r="AJ1154" s="207"/>
      <c r="AK1154" s="208"/>
      <c r="AL1154" s="208"/>
      <c r="AM1154" s="208"/>
      <c r="AN1154" s="208"/>
      <c r="AO1154" s="208"/>
      <c r="AP1154" s="208"/>
      <c r="AQ1154" s="208"/>
      <c r="AR1154" s="208"/>
      <c r="AS1154" s="208"/>
      <c r="AT1154" s="208"/>
      <c r="AU1154" s="208"/>
      <c r="AV1154" s="208"/>
      <c r="AW1154" s="208"/>
      <c r="AX1154" s="208"/>
      <c r="AY1154" s="208"/>
      <c r="AZ1154" s="208"/>
      <c r="BA1154" s="208"/>
      <c r="BB1154" s="208"/>
      <c r="BC1154" s="208"/>
      <c r="BD1154" s="208"/>
      <c r="BE1154" s="208"/>
      <c r="BF1154" s="208"/>
      <c r="BG1154" s="208"/>
      <c r="BH1154" s="208"/>
      <c r="BI1154" s="208"/>
      <c r="BJ1154" s="208"/>
      <c r="BK1154" s="208"/>
      <c r="BL1154" s="208"/>
      <c r="BM1154" s="214"/>
    </row>
    <row r="1155" spans="1:65">
      <c r="A1155" s="35"/>
      <c r="B1155" s="20" t="s">
        <v>233</v>
      </c>
      <c r="C1155" s="12"/>
      <c r="D1155" s="215">
        <v>39.833333333333336</v>
      </c>
      <c r="E1155" s="215">
        <v>40.166666666666664</v>
      </c>
      <c r="F1155" s="215">
        <v>37.333333333333336</v>
      </c>
      <c r="G1155" s="215">
        <v>48.333333333333336</v>
      </c>
      <c r="H1155" s="215">
        <v>15.48957045</v>
      </c>
      <c r="I1155" s="215">
        <v>34.716666666666669</v>
      </c>
      <c r="J1155" s="215">
        <v>39.652736215004587</v>
      </c>
      <c r="K1155" s="215">
        <v>38.666666666666664</v>
      </c>
      <c r="L1155" s="215">
        <v>35.565000000000005</v>
      </c>
      <c r="M1155" s="215">
        <v>42.833333333333336</v>
      </c>
      <c r="N1155" s="215">
        <v>37.833333333333336</v>
      </c>
      <c r="O1155" s="215">
        <v>35</v>
      </c>
      <c r="P1155" s="215">
        <v>36.116666666666667</v>
      </c>
      <c r="Q1155" s="215">
        <v>31.666666666666668</v>
      </c>
      <c r="R1155" s="215">
        <v>43.895842222222228</v>
      </c>
      <c r="S1155" s="215">
        <v>37.833333333333336</v>
      </c>
      <c r="T1155" s="215">
        <v>43.333333333333336</v>
      </c>
      <c r="U1155" s="215">
        <v>40</v>
      </c>
      <c r="V1155" s="215">
        <v>45.333333333333336</v>
      </c>
      <c r="W1155" s="215">
        <v>33.833333333333336</v>
      </c>
      <c r="X1155" s="215">
        <v>44.166666666666664</v>
      </c>
      <c r="Y1155" s="215">
        <v>36.541983276061458</v>
      </c>
      <c r="Z1155" s="215">
        <v>37.166666666666664</v>
      </c>
      <c r="AA1155" s="215">
        <v>38.31666666666667</v>
      </c>
      <c r="AB1155" s="215">
        <v>40</v>
      </c>
      <c r="AC1155" s="215">
        <v>37.645833333333336</v>
      </c>
      <c r="AD1155" s="215">
        <v>43.833333333333336</v>
      </c>
      <c r="AE1155" s="215">
        <v>36.666666666666664</v>
      </c>
      <c r="AF1155" s="215">
        <v>37.666666666666664</v>
      </c>
      <c r="AG1155" s="215">
        <v>35.333333333333336</v>
      </c>
      <c r="AH1155" s="215">
        <v>43.035950000000007</v>
      </c>
      <c r="AI1155" s="215">
        <v>53.666666666666664</v>
      </c>
      <c r="AJ1155" s="207"/>
      <c r="AK1155" s="208"/>
      <c r="AL1155" s="208"/>
      <c r="AM1155" s="208"/>
      <c r="AN1155" s="208"/>
      <c r="AO1155" s="208"/>
      <c r="AP1155" s="208"/>
      <c r="AQ1155" s="208"/>
      <c r="AR1155" s="208"/>
      <c r="AS1155" s="208"/>
      <c r="AT1155" s="208"/>
      <c r="AU1155" s="208"/>
      <c r="AV1155" s="208"/>
      <c r="AW1155" s="208"/>
      <c r="AX1155" s="208"/>
      <c r="AY1155" s="208"/>
      <c r="AZ1155" s="208"/>
      <c r="BA1155" s="208"/>
      <c r="BB1155" s="208"/>
      <c r="BC1155" s="208"/>
      <c r="BD1155" s="208"/>
      <c r="BE1155" s="208"/>
      <c r="BF1155" s="208"/>
      <c r="BG1155" s="208"/>
      <c r="BH1155" s="208"/>
      <c r="BI1155" s="208"/>
      <c r="BJ1155" s="208"/>
      <c r="BK1155" s="208"/>
      <c r="BL1155" s="208"/>
      <c r="BM1155" s="214"/>
    </row>
    <row r="1156" spans="1:65">
      <c r="A1156" s="35"/>
      <c r="B1156" s="3" t="s">
        <v>234</v>
      </c>
      <c r="C1156" s="33"/>
      <c r="D1156" s="213">
        <v>39.5</v>
      </c>
      <c r="E1156" s="213">
        <v>40</v>
      </c>
      <c r="F1156" s="213">
        <v>37</v>
      </c>
      <c r="G1156" s="213">
        <v>48</v>
      </c>
      <c r="H1156" s="213">
        <v>15.545326750000001</v>
      </c>
      <c r="I1156" s="213">
        <v>34.650000000000006</v>
      </c>
      <c r="J1156" s="213">
        <v>39.850666097887427</v>
      </c>
      <c r="K1156" s="213">
        <v>39</v>
      </c>
      <c r="L1156" s="213">
        <v>35.43</v>
      </c>
      <c r="M1156" s="213">
        <v>43</v>
      </c>
      <c r="N1156" s="213">
        <v>38</v>
      </c>
      <c r="O1156" s="213">
        <v>35</v>
      </c>
      <c r="P1156" s="213">
        <v>36.200000000000003</v>
      </c>
      <c r="Q1156" s="213">
        <v>31.5</v>
      </c>
      <c r="R1156" s="213">
        <v>43.887965000000008</v>
      </c>
      <c r="S1156" s="213">
        <v>38</v>
      </c>
      <c r="T1156" s="213">
        <v>43.5</v>
      </c>
      <c r="U1156" s="213">
        <v>40</v>
      </c>
      <c r="V1156" s="213">
        <v>45</v>
      </c>
      <c r="W1156" s="213">
        <v>34</v>
      </c>
      <c r="X1156" s="213">
        <v>44</v>
      </c>
      <c r="Y1156" s="213">
        <v>36.478913709942091</v>
      </c>
      <c r="Z1156" s="213">
        <v>37</v>
      </c>
      <c r="AA1156" s="213">
        <v>37.650000000000006</v>
      </c>
      <c r="AB1156" s="213">
        <v>40</v>
      </c>
      <c r="AC1156" s="213">
        <v>37.386499999999998</v>
      </c>
      <c r="AD1156" s="213">
        <v>44</v>
      </c>
      <c r="AE1156" s="213">
        <v>37</v>
      </c>
      <c r="AF1156" s="213">
        <v>38</v>
      </c>
      <c r="AG1156" s="213">
        <v>35.5</v>
      </c>
      <c r="AH1156" s="213">
        <v>43.072049999999997</v>
      </c>
      <c r="AI1156" s="213">
        <v>53</v>
      </c>
      <c r="AJ1156" s="207"/>
      <c r="AK1156" s="208"/>
      <c r="AL1156" s="208"/>
      <c r="AM1156" s="208"/>
      <c r="AN1156" s="208"/>
      <c r="AO1156" s="208"/>
      <c r="AP1156" s="208"/>
      <c r="AQ1156" s="208"/>
      <c r="AR1156" s="208"/>
      <c r="AS1156" s="208"/>
      <c r="AT1156" s="208"/>
      <c r="AU1156" s="208"/>
      <c r="AV1156" s="208"/>
      <c r="AW1156" s="208"/>
      <c r="AX1156" s="208"/>
      <c r="AY1156" s="208"/>
      <c r="AZ1156" s="208"/>
      <c r="BA1156" s="208"/>
      <c r="BB1156" s="208"/>
      <c r="BC1156" s="208"/>
      <c r="BD1156" s="208"/>
      <c r="BE1156" s="208"/>
      <c r="BF1156" s="208"/>
      <c r="BG1156" s="208"/>
      <c r="BH1156" s="208"/>
      <c r="BI1156" s="208"/>
      <c r="BJ1156" s="208"/>
      <c r="BK1156" s="208"/>
      <c r="BL1156" s="208"/>
      <c r="BM1156" s="214"/>
    </row>
    <row r="1157" spans="1:65">
      <c r="A1157" s="35"/>
      <c r="B1157" s="3" t="s">
        <v>235</v>
      </c>
      <c r="C1157" s="33"/>
      <c r="D1157" s="27">
        <v>2.639444385977221</v>
      </c>
      <c r="E1157" s="27">
        <v>0.752772652709081</v>
      </c>
      <c r="F1157" s="27">
        <v>0.51639777949432231</v>
      </c>
      <c r="G1157" s="27">
        <v>1.8618986725025255</v>
      </c>
      <c r="H1157" s="27">
        <v>0.15437390361407199</v>
      </c>
      <c r="I1157" s="27">
        <v>1.0722251007445522</v>
      </c>
      <c r="J1157" s="27">
        <v>0.84871853684343812</v>
      </c>
      <c r="K1157" s="27">
        <v>0.51639777949432231</v>
      </c>
      <c r="L1157" s="27">
        <v>0.44410584324009944</v>
      </c>
      <c r="M1157" s="27">
        <v>0.752772652709081</v>
      </c>
      <c r="N1157" s="27">
        <v>0.40824829046386302</v>
      </c>
      <c r="O1157" s="27">
        <v>3.1622776601683795</v>
      </c>
      <c r="P1157" s="27">
        <v>0.66458006791256252</v>
      </c>
      <c r="Q1157" s="27">
        <v>0.81649658092772603</v>
      </c>
      <c r="R1157" s="27">
        <v>0.22614413631494026</v>
      </c>
      <c r="S1157" s="27">
        <v>0.40824829046386302</v>
      </c>
      <c r="T1157" s="27">
        <v>1.6329931618554521</v>
      </c>
      <c r="U1157" s="27">
        <v>0</v>
      </c>
      <c r="V1157" s="27">
        <v>0.51639777949432231</v>
      </c>
      <c r="W1157" s="27">
        <v>0.40824829046386302</v>
      </c>
      <c r="X1157" s="27">
        <v>1.1690451944500122</v>
      </c>
      <c r="Y1157" s="27">
        <v>0.40949815409187368</v>
      </c>
      <c r="Z1157" s="27">
        <v>0.752772652709081</v>
      </c>
      <c r="AA1157" s="27">
        <v>1.9722237871668271</v>
      </c>
      <c r="AB1157" s="27">
        <v>0</v>
      </c>
      <c r="AC1157" s="27">
        <v>0.97172947195537052</v>
      </c>
      <c r="AD1157" s="27">
        <v>0.40824829046386302</v>
      </c>
      <c r="AE1157" s="27">
        <v>0.51639777949432231</v>
      </c>
      <c r="AF1157" s="27">
        <v>1.0327955589886444</v>
      </c>
      <c r="AG1157" s="27">
        <v>0.81649658092772603</v>
      </c>
      <c r="AH1157" s="27">
        <v>0.40127585648777903</v>
      </c>
      <c r="AI1157" s="27">
        <v>1.0327955589886444</v>
      </c>
      <c r="AJ1157" s="108"/>
      <c r="AK1157" s="3"/>
      <c r="AL1157" s="3"/>
      <c r="AM1157" s="3"/>
      <c r="AN1157" s="3"/>
      <c r="AO1157" s="3"/>
      <c r="AP1157" s="3"/>
      <c r="AQ1157" s="3"/>
      <c r="AR1157" s="3"/>
      <c r="AS1157" s="3"/>
      <c r="AT1157" s="3"/>
      <c r="AU1157" s="3"/>
      <c r="AV1157" s="3"/>
      <c r="AW1157" s="3"/>
      <c r="AX1157" s="3"/>
      <c r="AY1157" s="3"/>
      <c r="AZ1157" s="3"/>
      <c r="BA1157" s="3"/>
      <c r="BB1157" s="3"/>
      <c r="BC1157" s="3"/>
      <c r="BD1157" s="3"/>
      <c r="BE1157" s="3"/>
      <c r="BF1157" s="3"/>
      <c r="BG1157" s="3"/>
      <c r="BH1157" s="3"/>
      <c r="BI1157" s="3"/>
      <c r="BJ1157" s="3"/>
      <c r="BK1157" s="3"/>
      <c r="BL1157" s="3"/>
      <c r="BM1157" s="63"/>
    </row>
    <row r="1158" spans="1:65">
      <c r="A1158" s="35"/>
      <c r="B1158" s="3" t="s">
        <v>87</v>
      </c>
      <c r="C1158" s="33"/>
      <c r="D1158" s="13">
        <v>6.6262202158423947E-2</v>
      </c>
      <c r="E1158" s="13">
        <v>1.8741227868275877E-2</v>
      </c>
      <c r="F1158" s="13">
        <v>1.3832083379312203E-2</v>
      </c>
      <c r="G1158" s="13">
        <v>3.852204150005225E-2</v>
      </c>
      <c r="H1158" s="13">
        <v>9.9663127594394971E-3</v>
      </c>
      <c r="I1158" s="13">
        <v>3.088502450536396E-2</v>
      </c>
      <c r="J1158" s="13">
        <v>2.1403782383175949E-2</v>
      </c>
      <c r="K1158" s="13">
        <v>1.3355114986922129E-2</v>
      </c>
      <c r="L1158" s="13">
        <v>1.2487159939268926E-2</v>
      </c>
      <c r="M1158" s="13">
        <v>1.7574458818110841E-2</v>
      </c>
      <c r="N1158" s="13">
        <v>1.0790703712701225E-2</v>
      </c>
      <c r="O1158" s="13">
        <v>9.0350790290525132E-2</v>
      </c>
      <c r="P1158" s="13">
        <v>1.8400924815299376E-2</v>
      </c>
      <c r="Q1158" s="13">
        <v>2.57841025556124E-2</v>
      </c>
      <c r="R1158" s="13">
        <v>5.1518350000004107E-3</v>
      </c>
      <c r="S1158" s="13">
        <v>1.0790703712701225E-2</v>
      </c>
      <c r="T1158" s="13">
        <v>3.7684457581279661E-2</v>
      </c>
      <c r="U1158" s="13">
        <v>0</v>
      </c>
      <c r="V1158" s="13">
        <v>1.1391127488845344E-2</v>
      </c>
      <c r="W1158" s="13">
        <v>1.2066451934892503E-2</v>
      </c>
      <c r="X1158" s="13">
        <v>2.6468947798868204E-2</v>
      </c>
      <c r="Y1158" s="13">
        <v>1.1206237794984013E-2</v>
      </c>
      <c r="Z1158" s="13">
        <v>2.0253972718629984E-2</v>
      </c>
      <c r="AA1158" s="13">
        <v>5.1471695184867168E-2</v>
      </c>
      <c r="AB1158" s="13">
        <v>0</v>
      </c>
      <c r="AC1158" s="13">
        <v>2.5812404346351844E-2</v>
      </c>
      <c r="AD1158" s="13">
        <v>9.3136492121033386E-3</v>
      </c>
      <c r="AE1158" s="13">
        <v>1.4083575804390609E-2</v>
      </c>
      <c r="AF1158" s="13">
        <v>2.7419351123592332E-2</v>
      </c>
      <c r="AG1158" s="13">
        <v>2.3108393799841302E-2</v>
      </c>
      <c r="AH1158" s="13">
        <v>9.3242011966223354E-3</v>
      </c>
      <c r="AI1158" s="13">
        <v>1.9244637745130022E-2</v>
      </c>
      <c r="AJ1158" s="108"/>
      <c r="AK1158" s="3"/>
      <c r="AL1158" s="3"/>
      <c r="AM1158" s="3"/>
      <c r="AN1158" s="3"/>
      <c r="AO1158" s="3"/>
      <c r="AP1158" s="3"/>
      <c r="AQ1158" s="3"/>
      <c r="AR1158" s="3"/>
      <c r="AS1158" s="3"/>
      <c r="AT1158" s="3"/>
      <c r="AU1158" s="3"/>
      <c r="AV1158" s="3"/>
      <c r="AW1158" s="3"/>
      <c r="AX1158" s="3"/>
      <c r="AY1158" s="3"/>
      <c r="AZ1158" s="3"/>
      <c r="BA1158" s="3"/>
      <c r="BB1158" s="3"/>
      <c r="BC1158" s="3"/>
      <c r="BD1158" s="3"/>
      <c r="BE1158" s="3"/>
      <c r="BF1158" s="3"/>
      <c r="BG1158" s="3"/>
      <c r="BH1158" s="3"/>
      <c r="BI1158" s="3"/>
      <c r="BJ1158" s="3"/>
      <c r="BK1158" s="3"/>
      <c r="BL1158" s="3"/>
      <c r="BM1158" s="63"/>
    </row>
    <row r="1159" spans="1:65">
      <c r="A1159" s="35"/>
      <c r="B1159" s="3" t="s">
        <v>236</v>
      </c>
      <c r="C1159" s="33"/>
      <c r="D1159" s="13">
        <v>2.9382972939697494E-2</v>
      </c>
      <c r="E1159" s="13">
        <v>3.7997056395259632E-2</v>
      </c>
      <c r="F1159" s="13">
        <v>-3.5222652977019986E-2</v>
      </c>
      <c r="G1159" s="13">
        <v>0.24904210105653668</v>
      </c>
      <c r="H1159" s="13">
        <v>-0.5997146423586639</v>
      </c>
      <c r="I1159" s="13">
        <v>-0.10284320810318415</v>
      </c>
      <c r="J1159" s="13">
        <v>2.4715936992343757E-2</v>
      </c>
      <c r="K1159" s="13">
        <v>-7.6631915477076706E-4</v>
      </c>
      <c r="L1159" s="13">
        <v>-8.092036570877803E-2</v>
      </c>
      <c r="M1159" s="13">
        <v>0.10690972403975829</v>
      </c>
      <c r="N1159" s="13">
        <v>-2.2301527793676446E-2</v>
      </c>
      <c r="O1159" s="13">
        <v>-9.5521237165956285E-2</v>
      </c>
      <c r="P1159" s="13">
        <v>-6.6664057589822412E-2</v>
      </c>
      <c r="Q1159" s="13">
        <v>-0.18166207172157944</v>
      </c>
      <c r="R1159" s="13">
        <v>0.1343673447632554</v>
      </c>
      <c r="S1159" s="13">
        <v>-2.2301527793676446E-2</v>
      </c>
      <c r="T1159" s="13">
        <v>0.11983084922310194</v>
      </c>
      <c r="U1159" s="13">
        <v>3.3690014667478563E-2</v>
      </c>
      <c r="V1159" s="13">
        <v>0.17151534995647588</v>
      </c>
      <c r="W1159" s="13">
        <v>-0.12567052926042432</v>
      </c>
      <c r="X1159" s="13">
        <v>0.14136605786200751</v>
      </c>
      <c r="Y1159" s="13">
        <v>-5.5672919284731837E-2</v>
      </c>
      <c r="Z1159" s="13">
        <v>-3.9529694704801166E-2</v>
      </c>
      <c r="AA1159" s="13">
        <v>-9.8111067831110343E-3</v>
      </c>
      <c r="AB1159" s="13">
        <v>3.3690014667478563E-2</v>
      </c>
      <c r="AC1159" s="13">
        <v>-2.7146949737430259E-2</v>
      </c>
      <c r="AD1159" s="13">
        <v>0.13275197440644537</v>
      </c>
      <c r="AE1159" s="13">
        <v>-5.2450819888144706E-2</v>
      </c>
      <c r="AF1159" s="13">
        <v>-2.6608569521457737E-2</v>
      </c>
      <c r="AG1159" s="13">
        <v>-8.6907153710393814E-2</v>
      </c>
      <c r="AH1159" s="13">
        <v>0.11214579466822205</v>
      </c>
      <c r="AI1159" s="13">
        <v>0.38686743634553378</v>
      </c>
      <c r="AJ1159" s="108"/>
      <c r="AK1159" s="3"/>
      <c r="AL1159" s="3"/>
      <c r="AM1159" s="3"/>
      <c r="AN1159" s="3"/>
      <c r="AO1159" s="3"/>
      <c r="AP1159" s="3"/>
      <c r="AQ1159" s="3"/>
      <c r="AR1159" s="3"/>
      <c r="AS1159" s="3"/>
      <c r="AT1159" s="3"/>
      <c r="AU1159" s="3"/>
      <c r="AV1159" s="3"/>
      <c r="AW1159" s="3"/>
      <c r="AX1159" s="3"/>
      <c r="AY1159" s="3"/>
      <c r="AZ1159" s="3"/>
      <c r="BA1159" s="3"/>
      <c r="BB1159" s="3"/>
      <c r="BC1159" s="3"/>
      <c r="BD1159" s="3"/>
      <c r="BE1159" s="3"/>
      <c r="BF1159" s="3"/>
      <c r="BG1159" s="3"/>
      <c r="BH1159" s="3"/>
      <c r="BI1159" s="3"/>
      <c r="BJ1159" s="3"/>
      <c r="BK1159" s="3"/>
      <c r="BL1159" s="3"/>
      <c r="BM1159" s="63"/>
    </row>
    <row r="1160" spans="1:65">
      <c r="A1160" s="35"/>
      <c r="B1160" s="54" t="s">
        <v>237</v>
      </c>
      <c r="C1160" s="55"/>
      <c r="D1160" s="53">
        <v>0.57999999999999996</v>
      </c>
      <c r="E1160" s="53">
        <v>0.67</v>
      </c>
      <c r="F1160" s="53">
        <v>0.14000000000000001</v>
      </c>
      <c r="G1160" s="53">
        <v>3.03</v>
      </c>
      <c r="H1160" s="53">
        <v>6.46</v>
      </c>
      <c r="I1160" s="53">
        <v>0.9</v>
      </c>
      <c r="J1160" s="53">
        <v>0.53</v>
      </c>
      <c r="K1160" s="53">
        <v>0.24</v>
      </c>
      <c r="L1160" s="53">
        <v>0.66</v>
      </c>
      <c r="M1160" s="53">
        <v>1.44</v>
      </c>
      <c r="N1160" s="53">
        <v>0</v>
      </c>
      <c r="O1160" s="53">
        <v>0.82</v>
      </c>
      <c r="P1160" s="53">
        <v>0.5</v>
      </c>
      <c r="Q1160" s="53">
        <v>1.78</v>
      </c>
      <c r="R1160" s="53">
        <v>1.75</v>
      </c>
      <c r="S1160" s="53">
        <v>0</v>
      </c>
      <c r="T1160" s="53">
        <v>1.59</v>
      </c>
      <c r="U1160" s="53">
        <v>0.63</v>
      </c>
      <c r="V1160" s="53">
        <v>2.17</v>
      </c>
      <c r="W1160" s="53">
        <v>1.1599999999999999</v>
      </c>
      <c r="X1160" s="53">
        <v>1.83</v>
      </c>
      <c r="Y1160" s="53">
        <v>0.37</v>
      </c>
      <c r="Z1160" s="53">
        <v>0.19</v>
      </c>
      <c r="AA1160" s="53">
        <v>0.14000000000000001</v>
      </c>
      <c r="AB1160" s="53" t="s">
        <v>238</v>
      </c>
      <c r="AC1160" s="53">
        <v>0.05</v>
      </c>
      <c r="AD1160" s="53">
        <v>1.73</v>
      </c>
      <c r="AE1160" s="53">
        <v>0.34</v>
      </c>
      <c r="AF1160" s="53">
        <v>0.05</v>
      </c>
      <c r="AG1160" s="53">
        <v>0.72</v>
      </c>
      <c r="AH1160" s="53">
        <v>1.5</v>
      </c>
      <c r="AI1160" s="53">
        <v>4.58</v>
      </c>
      <c r="AJ1160" s="108"/>
      <c r="AK1160" s="3"/>
      <c r="AL1160" s="3"/>
      <c r="AM1160" s="3"/>
      <c r="AN1160" s="3"/>
      <c r="AO1160" s="3"/>
      <c r="AP1160" s="3"/>
      <c r="AQ1160" s="3"/>
      <c r="AR1160" s="3"/>
      <c r="AS1160" s="3"/>
      <c r="AT1160" s="3"/>
      <c r="AU1160" s="3"/>
      <c r="AV1160" s="3"/>
      <c r="AW1160" s="3"/>
      <c r="AX1160" s="3"/>
      <c r="AY1160" s="3"/>
      <c r="AZ1160" s="3"/>
      <c r="BA1160" s="3"/>
      <c r="BB1160" s="3"/>
      <c r="BC1160" s="3"/>
      <c r="BD1160" s="3"/>
      <c r="BE1160" s="3"/>
      <c r="BF1160" s="3"/>
      <c r="BG1160" s="3"/>
      <c r="BH1160" s="3"/>
      <c r="BI1160" s="3"/>
      <c r="BJ1160" s="3"/>
      <c r="BK1160" s="3"/>
      <c r="BL1160" s="3"/>
      <c r="BM1160" s="63"/>
    </row>
    <row r="1161" spans="1:65">
      <c r="B1161" s="36" t="s">
        <v>318</v>
      </c>
      <c r="C1161" s="20"/>
      <c r="D1161" s="31"/>
      <c r="E1161" s="31"/>
      <c r="F1161" s="31"/>
      <c r="G1161" s="31"/>
      <c r="H1161" s="31"/>
      <c r="I1161" s="31"/>
      <c r="J1161" s="31"/>
      <c r="K1161" s="31"/>
      <c r="L1161" s="31"/>
      <c r="M1161" s="31"/>
      <c r="N1161" s="31"/>
      <c r="O1161" s="31"/>
      <c r="P1161" s="31"/>
      <c r="Q1161" s="31"/>
      <c r="R1161" s="31"/>
      <c r="S1161" s="31"/>
      <c r="T1161" s="31"/>
      <c r="U1161" s="31"/>
      <c r="V1161" s="31"/>
      <c r="W1161" s="31"/>
      <c r="X1161" s="31"/>
      <c r="Y1161" s="31"/>
      <c r="Z1161" s="31"/>
      <c r="AA1161" s="31"/>
      <c r="AB1161" s="31"/>
      <c r="AC1161" s="31"/>
      <c r="AD1161" s="31"/>
      <c r="AE1161" s="31"/>
      <c r="AF1161" s="31"/>
      <c r="AG1161" s="31"/>
      <c r="AH1161" s="31"/>
      <c r="AI1161" s="31"/>
      <c r="BM1161" s="63"/>
    </row>
    <row r="1162" spans="1:65">
      <c r="BM1162" s="63"/>
    </row>
    <row r="1163" spans="1:65" ht="15">
      <c r="B1163" s="37" t="s">
        <v>583</v>
      </c>
      <c r="BM1163" s="32" t="s">
        <v>67</v>
      </c>
    </row>
    <row r="1164" spans="1:65" ht="15">
      <c r="A1164" s="28" t="s">
        <v>35</v>
      </c>
      <c r="B1164" s="18" t="s">
        <v>115</v>
      </c>
      <c r="C1164" s="15" t="s">
        <v>116</v>
      </c>
      <c r="D1164" s="16" t="s">
        <v>228</v>
      </c>
      <c r="E1164" s="17" t="s">
        <v>228</v>
      </c>
      <c r="F1164" s="17" t="s">
        <v>228</v>
      </c>
      <c r="G1164" s="17" t="s">
        <v>228</v>
      </c>
      <c r="H1164" s="17" t="s">
        <v>228</v>
      </c>
      <c r="I1164" s="17" t="s">
        <v>228</v>
      </c>
      <c r="J1164" s="17" t="s">
        <v>228</v>
      </c>
      <c r="K1164" s="17" t="s">
        <v>228</v>
      </c>
      <c r="L1164" s="17" t="s">
        <v>228</v>
      </c>
      <c r="M1164" s="17" t="s">
        <v>228</v>
      </c>
      <c r="N1164" s="17" t="s">
        <v>228</v>
      </c>
      <c r="O1164" s="17" t="s">
        <v>228</v>
      </c>
      <c r="P1164" s="17" t="s">
        <v>228</v>
      </c>
      <c r="Q1164" s="17" t="s">
        <v>228</v>
      </c>
      <c r="R1164" s="17" t="s">
        <v>228</v>
      </c>
      <c r="S1164" s="17" t="s">
        <v>228</v>
      </c>
      <c r="T1164" s="17" t="s">
        <v>228</v>
      </c>
      <c r="U1164" s="17" t="s">
        <v>228</v>
      </c>
      <c r="V1164" s="17" t="s">
        <v>228</v>
      </c>
      <c r="W1164" s="17" t="s">
        <v>228</v>
      </c>
      <c r="X1164" s="17" t="s">
        <v>228</v>
      </c>
      <c r="Y1164" s="17" t="s">
        <v>228</v>
      </c>
      <c r="Z1164" s="17" t="s">
        <v>228</v>
      </c>
      <c r="AA1164" s="17" t="s">
        <v>228</v>
      </c>
      <c r="AB1164" s="17" t="s">
        <v>228</v>
      </c>
      <c r="AC1164" s="17" t="s">
        <v>228</v>
      </c>
      <c r="AD1164" s="17" t="s">
        <v>228</v>
      </c>
      <c r="AE1164" s="17" t="s">
        <v>228</v>
      </c>
      <c r="AF1164" s="17" t="s">
        <v>228</v>
      </c>
      <c r="AG1164" s="108"/>
      <c r="AH1164" s="3"/>
      <c r="AI1164" s="3"/>
      <c r="AJ1164" s="3"/>
      <c r="AK1164" s="3"/>
      <c r="AL1164" s="3"/>
      <c r="AM1164" s="3"/>
      <c r="AN1164" s="3"/>
      <c r="AO1164" s="3"/>
      <c r="AP1164" s="3"/>
      <c r="AQ1164" s="3"/>
      <c r="AR1164" s="3"/>
      <c r="AS1164" s="3"/>
      <c r="AT1164" s="3"/>
      <c r="AU1164" s="3"/>
      <c r="AV1164" s="3"/>
      <c r="AW1164" s="3"/>
      <c r="AX1164" s="3"/>
      <c r="AY1164" s="3"/>
      <c r="AZ1164" s="3"/>
      <c r="BA1164" s="3"/>
      <c r="BB1164" s="3"/>
      <c r="BC1164" s="3"/>
      <c r="BD1164" s="3"/>
      <c r="BE1164" s="3"/>
      <c r="BF1164" s="3"/>
      <c r="BG1164" s="3"/>
      <c r="BH1164" s="3"/>
      <c r="BI1164" s="3"/>
      <c r="BJ1164" s="3"/>
      <c r="BK1164" s="3"/>
      <c r="BL1164" s="3"/>
      <c r="BM1164" s="32">
        <v>1</v>
      </c>
    </row>
    <row r="1165" spans="1:65">
      <c r="A1165" s="35"/>
      <c r="B1165" s="19" t="s">
        <v>229</v>
      </c>
      <c r="C1165" s="8" t="s">
        <v>229</v>
      </c>
      <c r="D1165" s="105" t="s">
        <v>241</v>
      </c>
      <c r="E1165" s="107" t="s">
        <v>242</v>
      </c>
      <c r="F1165" s="107" t="s">
        <v>243</v>
      </c>
      <c r="G1165" s="107" t="s">
        <v>244</v>
      </c>
      <c r="H1165" s="107" t="s">
        <v>245</v>
      </c>
      <c r="I1165" s="107" t="s">
        <v>246</v>
      </c>
      <c r="J1165" s="107" t="s">
        <v>250</v>
      </c>
      <c r="K1165" s="107" t="s">
        <v>253</v>
      </c>
      <c r="L1165" s="107" t="s">
        <v>254</v>
      </c>
      <c r="M1165" s="107" t="s">
        <v>256</v>
      </c>
      <c r="N1165" s="107" t="s">
        <v>257</v>
      </c>
      <c r="O1165" s="107" t="s">
        <v>260</v>
      </c>
      <c r="P1165" s="107" t="s">
        <v>261</v>
      </c>
      <c r="Q1165" s="107" t="s">
        <v>262</v>
      </c>
      <c r="R1165" s="107" t="s">
        <v>264</v>
      </c>
      <c r="S1165" s="107" t="s">
        <v>265</v>
      </c>
      <c r="T1165" s="107" t="s">
        <v>266</v>
      </c>
      <c r="U1165" s="107" t="s">
        <v>267</v>
      </c>
      <c r="V1165" s="107" t="s">
        <v>268</v>
      </c>
      <c r="W1165" s="107" t="s">
        <v>287</v>
      </c>
      <c r="X1165" s="107" t="s">
        <v>270</v>
      </c>
      <c r="Y1165" s="107" t="s">
        <v>271</v>
      </c>
      <c r="Z1165" s="107" t="s">
        <v>272</v>
      </c>
      <c r="AA1165" s="107" t="s">
        <v>274</v>
      </c>
      <c r="AB1165" s="107" t="s">
        <v>275</v>
      </c>
      <c r="AC1165" s="107" t="s">
        <v>276</v>
      </c>
      <c r="AD1165" s="107" t="s">
        <v>277</v>
      </c>
      <c r="AE1165" s="107" t="s">
        <v>278</v>
      </c>
      <c r="AF1165" s="107" t="s">
        <v>279</v>
      </c>
      <c r="AG1165" s="108"/>
      <c r="AH1165" s="3"/>
      <c r="AI1165" s="3"/>
      <c r="AJ1165" s="3"/>
      <c r="AK1165" s="3"/>
      <c r="AL1165" s="3"/>
      <c r="AM1165" s="3"/>
      <c r="AN1165" s="3"/>
      <c r="AO1165" s="3"/>
      <c r="AP1165" s="3"/>
      <c r="AQ1165" s="3"/>
      <c r="AR1165" s="3"/>
      <c r="AS1165" s="3"/>
      <c r="AT1165" s="3"/>
      <c r="AU1165" s="3"/>
      <c r="AV1165" s="3"/>
      <c r="AW1165" s="3"/>
      <c r="AX1165" s="3"/>
      <c r="AY1165" s="3"/>
      <c r="AZ1165" s="3"/>
      <c r="BA1165" s="3"/>
      <c r="BB1165" s="3"/>
      <c r="BC1165" s="3"/>
      <c r="BD1165" s="3"/>
      <c r="BE1165" s="3"/>
      <c r="BF1165" s="3"/>
      <c r="BG1165" s="3"/>
      <c r="BH1165" s="3"/>
      <c r="BI1165" s="3"/>
      <c r="BJ1165" s="3"/>
      <c r="BK1165" s="3"/>
      <c r="BL1165" s="3"/>
      <c r="BM1165" s="32" t="s">
        <v>3</v>
      </c>
    </row>
    <row r="1166" spans="1:65">
      <c r="A1166" s="35"/>
      <c r="B1166" s="19"/>
      <c r="C1166" s="8"/>
      <c r="D1166" s="9" t="s">
        <v>303</v>
      </c>
      <c r="E1166" s="10" t="s">
        <v>304</v>
      </c>
      <c r="F1166" s="10" t="s">
        <v>303</v>
      </c>
      <c r="G1166" s="10" t="s">
        <v>303</v>
      </c>
      <c r="H1166" s="10" t="s">
        <v>304</v>
      </c>
      <c r="I1166" s="10" t="s">
        <v>304</v>
      </c>
      <c r="J1166" s="10" t="s">
        <v>303</v>
      </c>
      <c r="K1166" s="10" t="s">
        <v>303</v>
      </c>
      <c r="L1166" s="10" t="s">
        <v>305</v>
      </c>
      <c r="M1166" s="10" t="s">
        <v>303</v>
      </c>
      <c r="N1166" s="10" t="s">
        <v>305</v>
      </c>
      <c r="O1166" s="10" t="s">
        <v>304</v>
      </c>
      <c r="P1166" s="10" t="s">
        <v>304</v>
      </c>
      <c r="Q1166" s="10" t="s">
        <v>303</v>
      </c>
      <c r="R1166" s="10" t="s">
        <v>303</v>
      </c>
      <c r="S1166" s="10" t="s">
        <v>305</v>
      </c>
      <c r="T1166" s="10" t="s">
        <v>304</v>
      </c>
      <c r="U1166" s="10" t="s">
        <v>304</v>
      </c>
      <c r="V1166" s="10" t="s">
        <v>304</v>
      </c>
      <c r="W1166" s="10" t="s">
        <v>304</v>
      </c>
      <c r="X1166" s="10" t="s">
        <v>303</v>
      </c>
      <c r="Y1166" s="10" t="s">
        <v>304</v>
      </c>
      <c r="Z1166" s="10" t="s">
        <v>303</v>
      </c>
      <c r="AA1166" s="10" t="s">
        <v>304</v>
      </c>
      <c r="AB1166" s="10" t="s">
        <v>305</v>
      </c>
      <c r="AC1166" s="10" t="s">
        <v>304</v>
      </c>
      <c r="AD1166" s="10" t="s">
        <v>305</v>
      </c>
      <c r="AE1166" s="10" t="s">
        <v>303</v>
      </c>
      <c r="AF1166" s="10" t="s">
        <v>303</v>
      </c>
      <c r="AG1166" s="108"/>
      <c r="AH1166" s="3"/>
      <c r="AI1166" s="3"/>
      <c r="AJ1166" s="3"/>
      <c r="AK1166" s="3"/>
      <c r="AL1166" s="3"/>
      <c r="AM1166" s="3"/>
      <c r="AN1166" s="3"/>
      <c r="AO1166" s="3"/>
      <c r="AP1166" s="3"/>
      <c r="AQ1166" s="3"/>
      <c r="AR1166" s="3"/>
      <c r="AS1166" s="3"/>
      <c r="AT1166" s="3"/>
      <c r="AU1166" s="3"/>
      <c r="AV1166" s="3"/>
      <c r="AW1166" s="3"/>
      <c r="AX1166" s="3"/>
      <c r="AY1166" s="3"/>
      <c r="AZ1166" s="3"/>
      <c r="BA1166" s="3"/>
      <c r="BB1166" s="3"/>
      <c r="BC1166" s="3"/>
      <c r="BD1166" s="3"/>
      <c r="BE1166" s="3"/>
      <c r="BF1166" s="3"/>
      <c r="BG1166" s="3"/>
      <c r="BH1166" s="3"/>
      <c r="BI1166" s="3"/>
      <c r="BJ1166" s="3"/>
      <c r="BK1166" s="3"/>
      <c r="BL1166" s="3"/>
      <c r="BM1166" s="32">
        <v>2</v>
      </c>
    </row>
    <row r="1167" spans="1:65">
      <c r="A1167" s="35"/>
      <c r="B1167" s="19"/>
      <c r="C1167" s="8"/>
      <c r="D1167" s="29" t="s">
        <v>306</v>
      </c>
      <c r="E1167" s="29" t="s">
        <v>307</v>
      </c>
      <c r="F1167" s="29" t="s">
        <v>306</v>
      </c>
      <c r="G1167" s="29" t="s">
        <v>306</v>
      </c>
      <c r="H1167" s="29" t="s">
        <v>306</v>
      </c>
      <c r="I1167" s="29" t="s">
        <v>306</v>
      </c>
      <c r="J1167" s="29" t="s">
        <v>306</v>
      </c>
      <c r="K1167" s="29" t="s">
        <v>121</v>
      </c>
      <c r="L1167" s="29" t="s">
        <v>308</v>
      </c>
      <c r="M1167" s="29" t="s">
        <v>121</v>
      </c>
      <c r="N1167" s="29" t="s">
        <v>294</v>
      </c>
      <c r="O1167" s="29" t="s">
        <v>308</v>
      </c>
      <c r="P1167" s="29" t="s">
        <v>309</v>
      </c>
      <c r="Q1167" s="29" t="s">
        <v>306</v>
      </c>
      <c r="R1167" s="29" t="s">
        <v>294</v>
      </c>
      <c r="S1167" s="29" t="s">
        <v>306</v>
      </c>
      <c r="T1167" s="29" t="s">
        <v>308</v>
      </c>
      <c r="U1167" s="29" t="s">
        <v>307</v>
      </c>
      <c r="V1167" s="29" t="s">
        <v>309</v>
      </c>
      <c r="W1167" s="29" t="s">
        <v>121</v>
      </c>
      <c r="X1167" s="29" t="s">
        <v>306</v>
      </c>
      <c r="Y1167" s="29" t="s">
        <v>308</v>
      </c>
      <c r="Z1167" s="29" t="s">
        <v>284</v>
      </c>
      <c r="AA1167" s="29" t="s">
        <v>308</v>
      </c>
      <c r="AB1167" s="29" t="s">
        <v>306</v>
      </c>
      <c r="AC1167" s="29" t="s">
        <v>306</v>
      </c>
      <c r="AD1167" s="29" t="s">
        <v>306</v>
      </c>
      <c r="AE1167" s="29" t="s">
        <v>306</v>
      </c>
      <c r="AF1167" s="29" t="s">
        <v>309</v>
      </c>
      <c r="AG1167" s="108"/>
      <c r="AH1167" s="3"/>
      <c r="AI1167" s="3"/>
      <c r="AJ1167" s="3"/>
      <c r="AK1167" s="3"/>
      <c r="AL1167" s="3"/>
      <c r="AM1167" s="3"/>
      <c r="AN1167" s="3"/>
      <c r="AO1167" s="3"/>
      <c r="AP1167" s="3"/>
      <c r="AQ1167" s="3"/>
      <c r="AR1167" s="3"/>
      <c r="AS1167" s="3"/>
      <c r="AT1167" s="3"/>
      <c r="AU1167" s="3"/>
      <c r="AV1167" s="3"/>
      <c r="AW1167" s="3"/>
      <c r="AX1167" s="3"/>
      <c r="AY1167" s="3"/>
      <c r="AZ1167" s="3"/>
      <c r="BA1167" s="3"/>
      <c r="BB1167" s="3"/>
      <c r="BC1167" s="3"/>
      <c r="BD1167" s="3"/>
      <c r="BE1167" s="3"/>
      <c r="BF1167" s="3"/>
      <c r="BG1167" s="3"/>
      <c r="BH1167" s="3"/>
      <c r="BI1167" s="3"/>
      <c r="BJ1167" s="3"/>
      <c r="BK1167" s="3"/>
      <c r="BL1167" s="3"/>
      <c r="BM1167" s="32">
        <v>2</v>
      </c>
    </row>
    <row r="1168" spans="1:65">
      <c r="A1168" s="35"/>
      <c r="B1168" s="18">
        <v>1</v>
      </c>
      <c r="C1168" s="14">
        <v>1</v>
      </c>
      <c r="D1168" s="22">
        <v>3.41</v>
      </c>
      <c r="E1168" s="100" t="s">
        <v>208</v>
      </c>
      <c r="F1168" s="23">
        <v>3.9300000000000006</v>
      </c>
      <c r="G1168" s="22">
        <v>3.4</v>
      </c>
      <c r="H1168" s="23">
        <v>3.8232940000000006</v>
      </c>
      <c r="I1168" s="22">
        <v>4.8</v>
      </c>
      <c r="J1168" s="23">
        <v>4.46</v>
      </c>
      <c r="K1168" s="22">
        <v>4.5999999999999996</v>
      </c>
      <c r="L1168" s="100" t="s">
        <v>98</v>
      </c>
      <c r="M1168" s="100">
        <v>4</v>
      </c>
      <c r="N1168" s="100" t="s">
        <v>98</v>
      </c>
      <c r="O1168" s="22">
        <v>3.8</v>
      </c>
      <c r="P1168" s="22">
        <v>3.445072742552127</v>
      </c>
      <c r="Q1168" s="22">
        <v>4.37</v>
      </c>
      <c r="R1168" s="22">
        <v>3.76</v>
      </c>
      <c r="S1168" s="100" t="s">
        <v>109</v>
      </c>
      <c r="T1168" s="100">
        <v>1.7</v>
      </c>
      <c r="U1168" s="22">
        <v>3.3</v>
      </c>
      <c r="V1168" s="22">
        <v>3.07</v>
      </c>
      <c r="W1168" s="22">
        <v>4.3592458884441836</v>
      </c>
      <c r="X1168" s="22">
        <v>4.34</v>
      </c>
      <c r="Y1168" s="22">
        <v>3.8</v>
      </c>
      <c r="Z1168" s="100">
        <v>4</v>
      </c>
      <c r="AA1168" s="22">
        <v>3.2</v>
      </c>
      <c r="AB1168" s="100" t="s">
        <v>107</v>
      </c>
      <c r="AC1168" s="22">
        <v>2.7</v>
      </c>
      <c r="AD1168" s="100">
        <v>2</v>
      </c>
      <c r="AE1168" s="22">
        <v>3.1389909407327798</v>
      </c>
      <c r="AF1168" s="22">
        <v>3.23</v>
      </c>
      <c r="AG1168" s="108"/>
      <c r="AH1168" s="3"/>
      <c r="AI1168" s="3"/>
      <c r="AJ1168" s="3"/>
      <c r="AK1168" s="3"/>
      <c r="AL1168" s="3"/>
      <c r="AM1168" s="3"/>
      <c r="AN1168" s="3"/>
      <c r="AO1168" s="3"/>
      <c r="AP1168" s="3"/>
      <c r="AQ1168" s="3"/>
      <c r="AR1168" s="3"/>
      <c r="AS1168" s="3"/>
      <c r="AT1168" s="3"/>
      <c r="AU1168" s="3"/>
      <c r="AV1168" s="3"/>
      <c r="AW1168" s="3"/>
      <c r="AX1168" s="3"/>
      <c r="AY1168" s="3"/>
      <c r="AZ1168" s="3"/>
      <c r="BA1168" s="3"/>
      <c r="BB1168" s="3"/>
      <c r="BC1168" s="3"/>
      <c r="BD1168" s="3"/>
      <c r="BE1168" s="3"/>
      <c r="BF1168" s="3"/>
      <c r="BG1168" s="3"/>
      <c r="BH1168" s="3"/>
      <c r="BI1168" s="3"/>
      <c r="BJ1168" s="3"/>
      <c r="BK1168" s="3"/>
      <c r="BL1168" s="3"/>
      <c r="BM1168" s="32">
        <v>1</v>
      </c>
    </row>
    <row r="1169" spans="1:65">
      <c r="A1169" s="35"/>
      <c r="B1169" s="19">
        <v>1</v>
      </c>
      <c r="C1169" s="8">
        <v>2</v>
      </c>
      <c r="D1169" s="10">
        <v>3.53</v>
      </c>
      <c r="E1169" s="101" t="s">
        <v>208</v>
      </c>
      <c r="F1169" s="25">
        <v>4.03</v>
      </c>
      <c r="G1169" s="10">
        <v>3.1</v>
      </c>
      <c r="H1169" s="25">
        <v>3.786915</v>
      </c>
      <c r="I1169" s="10">
        <v>4.8499999999999996</v>
      </c>
      <c r="J1169" s="25">
        <v>4.3600000000000003</v>
      </c>
      <c r="K1169" s="10">
        <v>4.53</v>
      </c>
      <c r="L1169" s="101" t="s">
        <v>98</v>
      </c>
      <c r="M1169" s="101">
        <v>4</v>
      </c>
      <c r="N1169" s="101" t="s">
        <v>98</v>
      </c>
      <c r="O1169" s="10">
        <v>3.5</v>
      </c>
      <c r="P1169" s="10">
        <v>3.5365813285025771</v>
      </c>
      <c r="Q1169" s="10">
        <v>4.3600000000000003</v>
      </c>
      <c r="R1169" s="10">
        <v>4.09</v>
      </c>
      <c r="S1169" s="101" t="s">
        <v>109</v>
      </c>
      <c r="T1169" s="101">
        <v>1.7</v>
      </c>
      <c r="U1169" s="10">
        <v>3.4</v>
      </c>
      <c r="V1169" s="10">
        <v>3.13</v>
      </c>
      <c r="W1169" s="10">
        <v>4.1914735301771344</v>
      </c>
      <c r="X1169" s="10">
        <v>4.34</v>
      </c>
      <c r="Y1169" s="10">
        <v>3.8</v>
      </c>
      <c r="Z1169" s="101">
        <v>4</v>
      </c>
      <c r="AA1169" s="10">
        <v>3.1</v>
      </c>
      <c r="AB1169" s="101" t="s">
        <v>107</v>
      </c>
      <c r="AC1169" s="10">
        <v>2.7</v>
      </c>
      <c r="AD1169" s="101">
        <v>2</v>
      </c>
      <c r="AE1169" s="10">
        <v>3.3216984206316003</v>
      </c>
      <c r="AF1169" s="10">
        <v>3.1</v>
      </c>
      <c r="AG1169" s="108"/>
      <c r="AH1169" s="3"/>
      <c r="AI1169" s="3"/>
      <c r="AJ1169" s="3"/>
      <c r="AK1169" s="3"/>
      <c r="AL1169" s="3"/>
      <c r="AM1169" s="3"/>
      <c r="AN1169" s="3"/>
      <c r="AO1169" s="3"/>
      <c r="AP1169" s="3"/>
      <c r="AQ1169" s="3"/>
      <c r="AR1169" s="3"/>
      <c r="AS1169" s="3"/>
      <c r="AT1169" s="3"/>
      <c r="AU1169" s="3"/>
      <c r="AV1169" s="3"/>
      <c r="AW1169" s="3"/>
      <c r="AX1169" s="3"/>
      <c r="AY1169" s="3"/>
      <c r="AZ1169" s="3"/>
      <c r="BA1169" s="3"/>
      <c r="BB1169" s="3"/>
      <c r="BC1169" s="3"/>
      <c r="BD1169" s="3"/>
      <c r="BE1169" s="3"/>
      <c r="BF1169" s="3"/>
      <c r="BG1169" s="3"/>
      <c r="BH1169" s="3"/>
      <c r="BI1169" s="3"/>
      <c r="BJ1169" s="3"/>
      <c r="BK1169" s="3"/>
      <c r="BL1169" s="3"/>
      <c r="BM1169" s="32" t="e">
        <v>#N/A</v>
      </c>
    </row>
    <row r="1170" spans="1:65">
      <c r="A1170" s="35"/>
      <c r="B1170" s="19">
        <v>1</v>
      </c>
      <c r="C1170" s="8">
        <v>3</v>
      </c>
      <c r="D1170" s="10">
        <v>3.79</v>
      </c>
      <c r="E1170" s="101" t="s">
        <v>208</v>
      </c>
      <c r="F1170" s="25">
        <v>4.07</v>
      </c>
      <c r="G1170" s="10">
        <v>3.2</v>
      </c>
      <c r="H1170" s="25">
        <v>3.8334299999999999</v>
      </c>
      <c r="I1170" s="10">
        <v>4.9400000000000004</v>
      </c>
      <c r="J1170" s="25">
        <v>3.9300000000000006</v>
      </c>
      <c r="K1170" s="25">
        <v>4.49</v>
      </c>
      <c r="L1170" s="103" t="s">
        <v>98</v>
      </c>
      <c r="M1170" s="103">
        <v>4</v>
      </c>
      <c r="N1170" s="103" t="s">
        <v>98</v>
      </c>
      <c r="O1170" s="11">
        <v>3.6</v>
      </c>
      <c r="P1170" s="11">
        <v>3.6019246864564272</v>
      </c>
      <c r="Q1170" s="11">
        <v>4.3899999999999997</v>
      </c>
      <c r="R1170" s="11">
        <v>3.8800000000000003</v>
      </c>
      <c r="S1170" s="103" t="s">
        <v>109</v>
      </c>
      <c r="T1170" s="103">
        <v>1.9</v>
      </c>
      <c r="U1170" s="11">
        <v>3.4</v>
      </c>
      <c r="V1170" s="11">
        <v>3.34</v>
      </c>
      <c r="W1170" s="11">
        <v>4.2723719251392227</v>
      </c>
      <c r="X1170" s="11">
        <v>4.29</v>
      </c>
      <c r="Y1170" s="11">
        <v>3.8</v>
      </c>
      <c r="Z1170" s="103">
        <v>4</v>
      </c>
      <c r="AA1170" s="11">
        <v>3.4</v>
      </c>
      <c r="AB1170" s="103" t="s">
        <v>107</v>
      </c>
      <c r="AC1170" s="11">
        <v>2.9</v>
      </c>
      <c r="AD1170" s="103" t="s">
        <v>108</v>
      </c>
      <c r="AE1170" s="11">
        <v>3.4075487382015517</v>
      </c>
      <c r="AF1170" s="11">
        <v>3.08</v>
      </c>
      <c r="AG1170" s="108"/>
      <c r="AH1170" s="3"/>
      <c r="AI1170" s="3"/>
      <c r="AJ1170" s="3"/>
      <c r="AK1170" s="3"/>
      <c r="AL1170" s="3"/>
      <c r="AM1170" s="3"/>
      <c r="AN1170" s="3"/>
      <c r="AO1170" s="3"/>
      <c r="AP1170" s="3"/>
      <c r="AQ1170" s="3"/>
      <c r="AR1170" s="3"/>
      <c r="AS1170" s="3"/>
      <c r="AT1170" s="3"/>
      <c r="AU1170" s="3"/>
      <c r="AV1170" s="3"/>
      <c r="AW1170" s="3"/>
      <c r="AX1170" s="3"/>
      <c r="AY1170" s="3"/>
      <c r="AZ1170" s="3"/>
      <c r="BA1170" s="3"/>
      <c r="BB1170" s="3"/>
      <c r="BC1170" s="3"/>
      <c r="BD1170" s="3"/>
      <c r="BE1170" s="3"/>
      <c r="BF1170" s="3"/>
      <c r="BG1170" s="3"/>
      <c r="BH1170" s="3"/>
      <c r="BI1170" s="3"/>
      <c r="BJ1170" s="3"/>
      <c r="BK1170" s="3"/>
      <c r="BL1170" s="3"/>
      <c r="BM1170" s="32">
        <v>16</v>
      </c>
    </row>
    <row r="1171" spans="1:65">
      <c r="A1171" s="35"/>
      <c r="B1171" s="19">
        <v>1</v>
      </c>
      <c r="C1171" s="8">
        <v>4</v>
      </c>
      <c r="D1171" s="10">
        <v>4.2</v>
      </c>
      <c r="E1171" s="101" t="s">
        <v>208</v>
      </c>
      <c r="F1171" s="25">
        <v>4.1900000000000004</v>
      </c>
      <c r="G1171" s="10">
        <v>3.5</v>
      </c>
      <c r="H1171" s="25">
        <v>3.9161609999999998</v>
      </c>
      <c r="I1171" s="10">
        <v>4.75</v>
      </c>
      <c r="J1171" s="25">
        <v>4.32</v>
      </c>
      <c r="K1171" s="25">
        <v>4.4800000000000004</v>
      </c>
      <c r="L1171" s="103" t="s">
        <v>98</v>
      </c>
      <c r="M1171" s="103">
        <v>4</v>
      </c>
      <c r="N1171" s="103" t="s">
        <v>98</v>
      </c>
      <c r="O1171" s="11">
        <v>3.6</v>
      </c>
      <c r="P1171" s="11">
        <v>3.7473004927905254</v>
      </c>
      <c r="Q1171" s="11">
        <v>4.4800000000000004</v>
      </c>
      <c r="R1171" s="11">
        <v>3.9099999999999997</v>
      </c>
      <c r="S1171" s="103" t="s">
        <v>109</v>
      </c>
      <c r="T1171" s="103">
        <v>1.8</v>
      </c>
      <c r="U1171" s="11">
        <v>3.4</v>
      </c>
      <c r="V1171" s="11">
        <v>3.31</v>
      </c>
      <c r="W1171" s="11">
        <v>3.8373630031186039</v>
      </c>
      <c r="X1171" s="11">
        <v>4.2</v>
      </c>
      <c r="Y1171" s="104">
        <v>3.5</v>
      </c>
      <c r="Z1171" s="103">
        <v>4</v>
      </c>
      <c r="AA1171" s="11">
        <v>3.2</v>
      </c>
      <c r="AB1171" s="103" t="s">
        <v>107</v>
      </c>
      <c r="AC1171" s="11">
        <v>2.8</v>
      </c>
      <c r="AD1171" s="103" t="s">
        <v>108</v>
      </c>
      <c r="AE1171" s="11">
        <v>3.3450801786039599</v>
      </c>
      <c r="AF1171" s="11">
        <v>3.25</v>
      </c>
      <c r="AG1171" s="108"/>
      <c r="AH1171" s="3"/>
      <c r="AI1171" s="3"/>
      <c r="AJ1171" s="3"/>
      <c r="AK1171" s="3"/>
      <c r="AL1171" s="3"/>
      <c r="AM1171" s="3"/>
      <c r="AN1171" s="3"/>
      <c r="AO1171" s="3"/>
      <c r="AP1171" s="3"/>
      <c r="AQ1171" s="3"/>
      <c r="AR1171" s="3"/>
      <c r="AS1171" s="3"/>
      <c r="AT1171" s="3"/>
      <c r="AU1171" s="3"/>
      <c r="AV1171" s="3"/>
      <c r="AW1171" s="3"/>
      <c r="AX1171" s="3"/>
      <c r="AY1171" s="3"/>
      <c r="AZ1171" s="3"/>
      <c r="BA1171" s="3"/>
      <c r="BB1171" s="3"/>
      <c r="BC1171" s="3"/>
      <c r="BD1171" s="3"/>
      <c r="BE1171" s="3"/>
      <c r="BF1171" s="3"/>
      <c r="BG1171" s="3"/>
      <c r="BH1171" s="3"/>
      <c r="BI1171" s="3"/>
      <c r="BJ1171" s="3"/>
      <c r="BK1171" s="3"/>
      <c r="BL1171" s="3"/>
      <c r="BM1171" s="32">
        <v>3.7738959778182548</v>
      </c>
    </row>
    <row r="1172" spans="1:65">
      <c r="A1172" s="35"/>
      <c r="B1172" s="19">
        <v>1</v>
      </c>
      <c r="C1172" s="8">
        <v>5</v>
      </c>
      <c r="D1172" s="10">
        <v>3.8</v>
      </c>
      <c r="E1172" s="101" t="s">
        <v>208</v>
      </c>
      <c r="F1172" s="10">
        <v>3.95</v>
      </c>
      <c r="G1172" s="10">
        <v>3.6</v>
      </c>
      <c r="H1172" s="10">
        <v>3.9100869999999994</v>
      </c>
      <c r="I1172" s="10">
        <v>4.82</v>
      </c>
      <c r="J1172" s="10">
        <v>3.9899999999999998</v>
      </c>
      <c r="K1172" s="10">
        <v>4.63</v>
      </c>
      <c r="L1172" s="101" t="s">
        <v>98</v>
      </c>
      <c r="M1172" s="101">
        <v>4</v>
      </c>
      <c r="N1172" s="101" t="s">
        <v>98</v>
      </c>
      <c r="O1172" s="10">
        <v>3.6</v>
      </c>
      <c r="P1172" s="10">
        <v>3.7194051140958271</v>
      </c>
      <c r="Q1172" s="10">
        <v>4.29</v>
      </c>
      <c r="R1172" s="10">
        <v>3.79</v>
      </c>
      <c r="S1172" s="101" t="s">
        <v>109</v>
      </c>
      <c r="T1172" s="101">
        <v>1.9</v>
      </c>
      <c r="U1172" s="10">
        <v>3.5</v>
      </c>
      <c r="V1172" s="10">
        <v>3.34</v>
      </c>
      <c r="W1172" s="10">
        <v>3.8982348731134517</v>
      </c>
      <c r="X1172" s="10">
        <v>4.2699999999999996</v>
      </c>
      <c r="Y1172" s="10">
        <v>3.8</v>
      </c>
      <c r="Z1172" s="101">
        <v>4</v>
      </c>
      <c r="AA1172" s="10">
        <v>3.2</v>
      </c>
      <c r="AB1172" s="101" t="s">
        <v>107</v>
      </c>
      <c r="AC1172" s="10">
        <v>2.8</v>
      </c>
      <c r="AD1172" s="101">
        <v>2</v>
      </c>
      <c r="AE1172" s="10">
        <v>3.0576372434095123</v>
      </c>
      <c r="AF1172" s="10">
        <v>3.17</v>
      </c>
      <c r="AG1172" s="108"/>
      <c r="AH1172" s="3"/>
      <c r="AI1172" s="3"/>
      <c r="AJ1172" s="3"/>
      <c r="AK1172" s="3"/>
      <c r="AL1172" s="3"/>
      <c r="AM1172" s="3"/>
      <c r="AN1172" s="3"/>
      <c r="AO1172" s="3"/>
      <c r="AP1172" s="3"/>
      <c r="AQ1172" s="3"/>
      <c r="AR1172" s="3"/>
      <c r="AS1172" s="3"/>
      <c r="AT1172" s="3"/>
      <c r="AU1172" s="3"/>
      <c r="AV1172" s="3"/>
      <c r="AW1172" s="3"/>
      <c r="AX1172" s="3"/>
      <c r="AY1172" s="3"/>
      <c r="AZ1172" s="3"/>
      <c r="BA1172" s="3"/>
      <c r="BB1172" s="3"/>
      <c r="BC1172" s="3"/>
      <c r="BD1172" s="3"/>
      <c r="BE1172" s="3"/>
      <c r="BF1172" s="3"/>
      <c r="BG1172" s="3"/>
      <c r="BH1172" s="3"/>
      <c r="BI1172" s="3"/>
      <c r="BJ1172" s="3"/>
      <c r="BK1172" s="3"/>
      <c r="BL1172" s="3"/>
      <c r="BM1172" s="32">
        <v>71</v>
      </c>
    </row>
    <row r="1173" spans="1:65">
      <c r="A1173" s="35"/>
      <c r="B1173" s="19">
        <v>1</v>
      </c>
      <c r="C1173" s="8">
        <v>6</v>
      </c>
      <c r="D1173" s="10">
        <v>4.3099999999999996</v>
      </c>
      <c r="E1173" s="101" t="s">
        <v>208</v>
      </c>
      <c r="F1173" s="10">
        <v>3.9600000000000004</v>
      </c>
      <c r="G1173" s="10">
        <v>3.8</v>
      </c>
      <c r="H1173" s="10">
        <v>3.8707899999999995</v>
      </c>
      <c r="I1173" s="10">
        <v>4.74</v>
      </c>
      <c r="J1173" s="10">
        <v>4.08</v>
      </c>
      <c r="K1173" s="10">
        <v>4.6500000000000004</v>
      </c>
      <c r="L1173" s="101" t="s">
        <v>98</v>
      </c>
      <c r="M1173" s="101">
        <v>4</v>
      </c>
      <c r="N1173" s="101" t="s">
        <v>98</v>
      </c>
      <c r="O1173" s="10">
        <v>3.7</v>
      </c>
      <c r="P1173" s="10">
        <v>3.5202122775055869</v>
      </c>
      <c r="Q1173" s="10">
        <v>4.3600000000000003</v>
      </c>
      <c r="R1173" s="10">
        <v>3.9399999999999995</v>
      </c>
      <c r="S1173" s="101" t="s">
        <v>109</v>
      </c>
      <c r="T1173" s="101">
        <v>1.9</v>
      </c>
      <c r="U1173" s="10">
        <v>3.3</v>
      </c>
      <c r="V1173" s="10">
        <v>3.13</v>
      </c>
      <c r="W1173" s="10">
        <v>4.0833210138143556</v>
      </c>
      <c r="X1173" s="10">
        <v>4.2699999999999996</v>
      </c>
      <c r="Y1173" s="10">
        <v>3.7</v>
      </c>
      <c r="Z1173" s="101">
        <v>4</v>
      </c>
      <c r="AA1173" s="10">
        <v>3.5</v>
      </c>
      <c r="AB1173" s="101" t="s">
        <v>107</v>
      </c>
      <c r="AC1173" s="10">
        <v>3</v>
      </c>
      <c r="AD1173" s="101">
        <v>2</v>
      </c>
      <c r="AE1173" s="10">
        <v>3.323377940901096</v>
      </c>
      <c r="AF1173" s="10">
        <v>2.97</v>
      </c>
      <c r="AG1173" s="108"/>
      <c r="AH1173" s="3"/>
      <c r="AI1173" s="3"/>
      <c r="AJ1173" s="3"/>
      <c r="AK1173" s="3"/>
      <c r="AL1173" s="3"/>
      <c r="AM1173" s="3"/>
      <c r="AN1173" s="3"/>
      <c r="AO1173" s="3"/>
      <c r="AP1173" s="3"/>
      <c r="AQ1173" s="3"/>
      <c r="AR1173" s="3"/>
      <c r="AS1173" s="3"/>
      <c r="AT1173" s="3"/>
      <c r="AU1173" s="3"/>
      <c r="AV1173" s="3"/>
      <c r="AW1173" s="3"/>
      <c r="AX1173" s="3"/>
      <c r="AY1173" s="3"/>
      <c r="AZ1173" s="3"/>
      <c r="BA1173" s="3"/>
      <c r="BB1173" s="3"/>
      <c r="BC1173" s="3"/>
      <c r="BD1173" s="3"/>
      <c r="BE1173" s="3"/>
      <c r="BF1173" s="3"/>
      <c r="BG1173" s="3"/>
      <c r="BH1173" s="3"/>
      <c r="BI1173" s="3"/>
      <c r="BJ1173" s="3"/>
      <c r="BK1173" s="3"/>
      <c r="BL1173" s="3"/>
      <c r="BM1173" s="63"/>
    </row>
    <row r="1174" spans="1:65">
      <c r="A1174" s="35"/>
      <c r="B1174" s="20" t="s">
        <v>233</v>
      </c>
      <c r="C1174" s="12"/>
      <c r="D1174" s="26">
        <v>3.84</v>
      </c>
      <c r="E1174" s="26" t="s">
        <v>678</v>
      </c>
      <c r="F1174" s="26">
        <v>4.0216666666666674</v>
      </c>
      <c r="G1174" s="26">
        <v>3.4333333333333336</v>
      </c>
      <c r="H1174" s="26">
        <v>3.8567795</v>
      </c>
      <c r="I1174" s="26">
        <v>4.8166666666666664</v>
      </c>
      <c r="J1174" s="26">
        <v>4.1900000000000004</v>
      </c>
      <c r="K1174" s="26">
        <v>4.5633333333333335</v>
      </c>
      <c r="L1174" s="26" t="s">
        <v>678</v>
      </c>
      <c r="M1174" s="26">
        <v>4</v>
      </c>
      <c r="N1174" s="26" t="s">
        <v>678</v>
      </c>
      <c r="O1174" s="26">
        <v>3.6333333333333333</v>
      </c>
      <c r="P1174" s="26">
        <v>3.5950827736505118</v>
      </c>
      <c r="Q1174" s="26">
        <v>4.375</v>
      </c>
      <c r="R1174" s="26">
        <v>3.8949999999999996</v>
      </c>
      <c r="S1174" s="26" t="s">
        <v>678</v>
      </c>
      <c r="T1174" s="26">
        <v>1.8166666666666667</v>
      </c>
      <c r="U1174" s="26">
        <v>3.3833333333333333</v>
      </c>
      <c r="V1174" s="26">
        <v>3.2199999999999993</v>
      </c>
      <c r="W1174" s="26">
        <v>4.1070017056344925</v>
      </c>
      <c r="X1174" s="26">
        <v>4.2849999999999993</v>
      </c>
      <c r="Y1174" s="26">
        <v>3.7333333333333329</v>
      </c>
      <c r="Z1174" s="26">
        <v>4</v>
      </c>
      <c r="AA1174" s="26">
        <v>3.2666666666666671</v>
      </c>
      <c r="AB1174" s="26" t="s">
        <v>678</v>
      </c>
      <c r="AC1174" s="26">
        <v>2.8166666666666669</v>
      </c>
      <c r="AD1174" s="26">
        <v>2</v>
      </c>
      <c r="AE1174" s="26">
        <v>3.2657222437467497</v>
      </c>
      <c r="AF1174" s="26">
        <v>3.1333333333333333</v>
      </c>
      <c r="AG1174" s="108"/>
      <c r="AH1174" s="3"/>
      <c r="AI1174" s="3"/>
      <c r="AJ1174" s="3"/>
      <c r="AK1174" s="3"/>
      <c r="AL1174" s="3"/>
      <c r="AM1174" s="3"/>
      <c r="AN1174" s="3"/>
      <c r="AO1174" s="3"/>
      <c r="AP1174" s="3"/>
      <c r="AQ1174" s="3"/>
      <c r="AR1174" s="3"/>
      <c r="AS1174" s="3"/>
      <c r="AT1174" s="3"/>
      <c r="AU1174" s="3"/>
      <c r="AV1174" s="3"/>
      <c r="AW1174" s="3"/>
      <c r="AX1174" s="3"/>
      <c r="AY1174" s="3"/>
      <c r="AZ1174" s="3"/>
      <c r="BA1174" s="3"/>
      <c r="BB1174" s="3"/>
      <c r="BC1174" s="3"/>
      <c r="BD1174" s="3"/>
      <c r="BE1174" s="3"/>
      <c r="BF1174" s="3"/>
      <c r="BG1174" s="3"/>
      <c r="BH1174" s="3"/>
      <c r="BI1174" s="3"/>
      <c r="BJ1174" s="3"/>
      <c r="BK1174" s="3"/>
      <c r="BL1174" s="3"/>
      <c r="BM1174" s="63"/>
    </row>
    <row r="1175" spans="1:65">
      <c r="A1175" s="35"/>
      <c r="B1175" s="3" t="s">
        <v>234</v>
      </c>
      <c r="C1175" s="33"/>
      <c r="D1175" s="11">
        <v>3.7949999999999999</v>
      </c>
      <c r="E1175" s="11" t="s">
        <v>678</v>
      </c>
      <c r="F1175" s="11">
        <v>3.9950000000000001</v>
      </c>
      <c r="G1175" s="11">
        <v>3.45</v>
      </c>
      <c r="H1175" s="11">
        <v>3.8521099999999997</v>
      </c>
      <c r="I1175" s="11">
        <v>4.8100000000000005</v>
      </c>
      <c r="J1175" s="11">
        <v>4.2</v>
      </c>
      <c r="K1175" s="11">
        <v>4.5649999999999995</v>
      </c>
      <c r="L1175" s="11" t="s">
        <v>678</v>
      </c>
      <c r="M1175" s="11">
        <v>4</v>
      </c>
      <c r="N1175" s="11" t="s">
        <v>678</v>
      </c>
      <c r="O1175" s="11">
        <v>3.6</v>
      </c>
      <c r="P1175" s="11">
        <v>3.5692530074795021</v>
      </c>
      <c r="Q1175" s="11">
        <v>4.3650000000000002</v>
      </c>
      <c r="R1175" s="11">
        <v>3.895</v>
      </c>
      <c r="S1175" s="11" t="s">
        <v>678</v>
      </c>
      <c r="T1175" s="11">
        <v>1.85</v>
      </c>
      <c r="U1175" s="11">
        <v>3.4</v>
      </c>
      <c r="V1175" s="11">
        <v>3.2199999999999998</v>
      </c>
      <c r="W1175" s="11">
        <v>4.137397271995745</v>
      </c>
      <c r="X1175" s="11">
        <v>4.2799999999999994</v>
      </c>
      <c r="Y1175" s="11">
        <v>3.8</v>
      </c>
      <c r="Z1175" s="11">
        <v>4</v>
      </c>
      <c r="AA1175" s="11">
        <v>3.2</v>
      </c>
      <c r="AB1175" s="11" t="s">
        <v>678</v>
      </c>
      <c r="AC1175" s="11">
        <v>2.8</v>
      </c>
      <c r="AD1175" s="11">
        <v>2</v>
      </c>
      <c r="AE1175" s="11">
        <v>3.3225381807663483</v>
      </c>
      <c r="AF1175" s="11">
        <v>3.1349999999999998</v>
      </c>
      <c r="AG1175" s="108"/>
      <c r="AH1175" s="3"/>
      <c r="AI1175" s="3"/>
      <c r="AJ1175" s="3"/>
      <c r="AK1175" s="3"/>
      <c r="AL1175" s="3"/>
      <c r="AM1175" s="3"/>
      <c r="AN1175" s="3"/>
      <c r="AO1175" s="3"/>
      <c r="AP1175" s="3"/>
      <c r="AQ1175" s="3"/>
      <c r="AR1175" s="3"/>
      <c r="AS1175" s="3"/>
      <c r="AT1175" s="3"/>
      <c r="AU1175" s="3"/>
      <c r="AV1175" s="3"/>
      <c r="AW1175" s="3"/>
      <c r="AX1175" s="3"/>
      <c r="AY1175" s="3"/>
      <c r="AZ1175" s="3"/>
      <c r="BA1175" s="3"/>
      <c r="BB1175" s="3"/>
      <c r="BC1175" s="3"/>
      <c r="BD1175" s="3"/>
      <c r="BE1175" s="3"/>
      <c r="BF1175" s="3"/>
      <c r="BG1175" s="3"/>
      <c r="BH1175" s="3"/>
      <c r="BI1175" s="3"/>
      <c r="BJ1175" s="3"/>
      <c r="BK1175" s="3"/>
      <c r="BL1175" s="3"/>
      <c r="BM1175" s="63"/>
    </row>
    <row r="1176" spans="1:65">
      <c r="A1176" s="35"/>
      <c r="B1176" s="3" t="s">
        <v>235</v>
      </c>
      <c r="C1176" s="33"/>
      <c r="D1176" s="27">
        <v>0.35653891793182962</v>
      </c>
      <c r="E1176" s="27" t="s">
        <v>678</v>
      </c>
      <c r="F1176" s="27">
        <v>9.8064604555704302E-2</v>
      </c>
      <c r="G1176" s="27">
        <v>0.25819888974716104</v>
      </c>
      <c r="H1176" s="27">
        <v>5.1208734468838141E-2</v>
      </c>
      <c r="I1176" s="27">
        <v>7.3393914370788793E-2</v>
      </c>
      <c r="J1176" s="27">
        <v>0.21835750502329887</v>
      </c>
      <c r="K1176" s="27">
        <v>7.3120904443713275E-2</v>
      </c>
      <c r="L1176" s="27" t="s">
        <v>678</v>
      </c>
      <c r="M1176" s="27">
        <v>0</v>
      </c>
      <c r="N1176" s="27" t="s">
        <v>678</v>
      </c>
      <c r="O1176" s="27">
        <v>0.10327955589886441</v>
      </c>
      <c r="P1176" s="27">
        <v>0.11849397438887352</v>
      </c>
      <c r="Q1176" s="27">
        <v>6.156297588648562E-2</v>
      </c>
      <c r="R1176" s="27">
        <v>0.1181101181101771</v>
      </c>
      <c r="S1176" s="27" t="s">
        <v>678</v>
      </c>
      <c r="T1176" s="27">
        <v>9.8319208025017479E-2</v>
      </c>
      <c r="U1176" s="27">
        <v>7.5277265270908167E-2</v>
      </c>
      <c r="V1176" s="27">
        <v>0.1229634091915152</v>
      </c>
      <c r="W1176" s="27">
        <v>0.20734479584611465</v>
      </c>
      <c r="X1176" s="27">
        <v>5.2440442408507509E-2</v>
      </c>
      <c r="Y1176" s="27">
        <v>0.12110601416389959</v>
      </c>
      <c r="Z1176" s="27">
        <v>0</v>
      </c>
      <c r="AA1176" s="27">
        <v>0.15055453054181611</v>
      </c>
      <c r="AB1176" s="27" t="s">
        <v>678</v>
      </c>
      <c r="AC1176" s="27">
        <v>0.11690451944500115</v>
      </c>
      <c r="AD1176" s="27">
        <v>0</v>
      </c>
      <c r="AE1176" s="27">
        <v>0.13581615417622731</v>
      </c>
      <c r="AF1176" s="27">
        <v>0.10481730137084549</v>
      </c>
      <c r="AG1176" s="108"/>
      <c r="AH1176" s="3"/>
      <c r="AI1176" s="3"/>
      <c r="AJ1176" s="3"/>
      <c r="AK1176" s="3"/>
      <c r="AL1176" s="3"/>
      <c r="AM1176" s="3"/>
      <c r="AN1176" s="3"/>
      <c r="AO1176" s="3"/>
      <c r="AP1176" s="3"/>
      <c r="AQ1176" s="3"/>
      <c r="AR1176" s="3"/>
      <c r="AS1176" s="3"/>
      <c r="AT1176" s="3"/>
      <c r="AU1176" s="3"/>
      <c r="AV1176" s="3"/>
      <c r="AW1176" s="3"/>
      <c r="AX1176" s="3"/>
      <c r="AY1176" s="3"/>
      <c r="AZ1176" s="3"/>
      <c r="BA1176" s="3"/>
      <c r="BB1176" s="3"/>
      <c r="BC1176" s="3"/>
      <c r="BD1176" s="3"/>
      <c r="BE1176" s="3"/>
      <c r="BF1176" s="3"/>
      <c r="BG1176" s="3"/>
      <c r="BH1176" s="3"/>
      <c r="BI1176" s="3"/>
      <c r="BJ1176" s="3"/>
      <c r="BK1176" s="3"/>
      <c r="BL1176" s="3"/>
      <c r="BM1176" s="63"/>
    </row>
    <row r="1177" spans="1:65">
      <c r="A1177" s="35"/>
      <c r="B1177" s="3" t="s">
        <v>87</v>
      </c>
      <c r="C1177" s="33"/>
      <c r="D1177" s="13">
        <v>9.2848676544747308E-2</v>
      </c>
      <c r="E1177" s="13" t="s">
        <v>678</v>
      </c>
      <c r="F1177" s="13">
        <v>2.4384070755666211E-2</v>
      </c>
      <c r="G1177" s="13">
        <v>7.5203560120532337E-2</v>
      </c>
      <c r="H1177" s="13">
        <v>1.3277589364089428E-2</v>
      </c>
      <c r="I1177" s="13">
        <v>1.5237490872828123E-2</v>
      </c>
      <c r="J1177" s="13">
        <v>5.2113963012720491E-2</v>
      </c>
      <c r="K1177" s="13">
        <v>1.6023572924115399E-2</v>
      </c>
      <c r="L1177" s="13" t="s">
        <v>678</v>
      </c>
      <c r="M1177" s="13">
        <v>0</v>
      </c>
      <c r="N1177" s="13" t="s">
        <v>678</v>
      </c>
      <c r="O1177" s="13">
        <v>2.8425565843724149E-2</v>
      </c>
      <c r="P1177" s="13">
        <v>3.2960012842361511E-2</v>
      </c>
      <c r="Q1177" s="13">
        <v>1.4071537345482428E-2</v>
      </c>
      <c r="R1177" s="13">
        <v>3.0323521979506319E-2</v>
      </c>
      <c r="S1177" s="13" t="s">
        <v>678</v>
      </c>
      <c r="T1177" s="13">
        <v>5.412066496789953E-2</v>
      </c>
      <c r="U1177" s="13">
        <v>2.2249438011105863E-2</v>
      </c>
      <c r="V1177" s="13">
        <v>3.8187394158855664E-2</v>
      </c>
      <c r="W1177" s="13">
        <v>5.0485685350861537E-2</v>
      </c>
      <c r="X1177" s="13">
        <v>1.2238142919138278E-2</v>
      </c>
      <c r="Y1177" s="13">
        <v>3.2439110936758823E-2</v>
      </c>
      <c r="Z1177" s="13">
        <v>0</v>
      </c>
      <c r="AA1177" s="13">
        <v>4.6088121594433498E-2</v>
      </c>
      <c r="AB1177" s="13" t="s">
        <v>678</v>
      </c>
      <c r="AC1177" s="13">
        <v>4.1504563116568451E-2</v>
      </c>
      <c r="AD1177" s="13">
        <v>0</v>
      </c>
      <c r="AE1177" s="13">
        <v>4.1588397309749767E-2</v>
      </c>
      <c r="AF1177" s="13">
        <v>3.3452330224737925E-2</v>
      </c>
      <c r="AG1177" s="108"/>
      <c r="AH1177" s="3"/>
      <c r="AI1177" s="3"/>
      <c r="AJ1177" s="3"/>
      <c r="AK1177" s="3"/>
      <c r="AL1177" s="3"/>
      <c r="AM1177" s="3"/>
      <c r="AN1177" s="3"/>
      <c r="AO1177" s="3"/>
      <c r="AP1177" s="3"/>
      <c r="AQ1177" s="3"/>
      <c r="AR1177" s="3"/>
      <c r="AS1177" s="3"/>
      <c r="AT1177" s="3"/>
      <c r="AU1177" s="3"/>
      <c r="AV1177" s="3"/>
      <c r="AW1177" s="3"/>
      <c r="AX1177" s="3"/>
      <c r="AY1177" s="3"/>
      <c r="AZ1177" s="3"/>
      <c r="BA1177" s="3"/>
      <c r="BB1177" s="3"/>
      <c r="BC1177" s="3"/>
      <c r="BD1177" s="3"/>
      <c r="BE1177" s="3"/>
      <c r="BF1177" s="3"/>
      <c r="BG1177" s="3"/>
      <c r="BH1177" s="3"/>
      <c r="BI1177" s="3"/>
      <c r="BJ1177" s="3"/>
      <c r="BK1177" s="3"/>
      <c r="BL1177" s="3"/>
      <c r="BM1177" s="63"/>
    </row>
    <row r="1178" spans="1:65">
      <c r="A1178" s="35"/>
      <c r="B1178" s="3" t="s">
        <v>236</v>
      </c>
      <c r="C1178" s="33"/>
      <c r="D1178" s="13">
        <v>1.7516121952031227E-2</v>
      </c>
      <c r="E1178" s="13" t="s">
        <v>678</v>
      </c>
      <c r="F1178" s="13">
        <v>6.565382042979695E-2</v>
      </c>
      <c r="G1178" s="13">
        <v>-9.0241661796360839E-2</v>
      </c>
      <c r="H1178" s="13">
        <v>2.196232293335787E-2</v>
      </c>
      <c r="I1178" s="13">
        <v>0.27631145505267818</v>
      </c>
      <c r="J1178" s="13">
        <v>0.11025847681745105</v>
      </c>
      <c r="K1178" s="13">
        <v>0.20918365534056504</v>
      </c>
      <c r="L1178" s="13" t="s">
        <v>678</v>
      </c>
      <c r="M1178" s="13">
        <v>5.9912627033366084E-2</v>
      </c>
      <c r="N1178" s="13" t="s">
        <v>678</v>
      </c>
      <c r="O1178" s="13">
        <v>-3.7246030444692546E-2</v>
      </c>
      <c r="P1178" s="13">
        <v>-4.7381593244421594E-2</v>
      </c>
      <c r="Q1178" s="13">
        <v>0.15927943581774406</v>
      </c>
      <c r="R1178" s="13">
        <v>3.2089920573739938E-2</v>
      </c>
      <c r="S1178" s="13" t="s">
        <v>678</v>
      </c>
      <c r="T1178" s="13">
        <v>-0.51862301522234633</v>
      </c>
      <c r="U1178" s="13">
        <v>-0.10349056963427794</v>
      </c>
      <c r="V1178" s="13">
        <v>-0.14677033523814054</v>
      </c>
      <c r="W1178" s="13">
        <v>8.8265741762392436E-2</v>
      </c>
      <c r="X1178" s="13">
        <v>0.13543140170949308</v>
      </c>
      <c r="Y1178" s="13">
        <v>-1.0748214768858455E-2</v>
      </c>
      <c r="Z1178" s="13">
        <v>5.9912627033366084E-2</v>
      </c>
      <c r="AA1178" s="13">
        <v>-0.13440468792275095</v>
      </c>
      <c r="AB1178" s="13" t="s">
        <v>678</v>
      </c>
      <c r="AC1178" s="13">
        <v>-0.25364485846400475</v>
      </c>
      <c r="AD1178" s="13">
        <v>-0.47004368648331696</v>
      </c>
      <c r="AE1178" s="13">
        <v>-0.13465493936727102</v>
      </c>
      <c r="AF1178" s="13">
        <v>-0.16973510882386333</v>
      </c>
      <c r="AG1178" s="108"/>
      <c r="AH1178" s="3"/>
      <c r="AI1178" s="3"/>
      <c r="AJ1178" s="3"/>
      <c r="AK1178" s="3"/>
      <c r="AL1178" s="3"/>
      <c r="AM1178" s="3"/>
      <c r="AN1178" s="3"/>
      <c r="AO1178" s="3"/>
      <c r="AP1178" s="3"/>
      <c r="AQ1178" s="3"/>
      <c r="AR1178" s="3"/>
      <c r="AS1178" s="3"/>
      <c r="AT1178" s="3"/>
      <c r="AU1178" s="3"/>
      <c r="AV1178" s="3"/>
      <c r="AW1178" s="3"/>
      <c r="AX1178" s="3"/>
      <c r="AY1178" s="3"/>
      <c r="AZ1178" s="3"/>
      <c r="BA1178" s="3"/>
      <c r="BB1178" s="3"/>
      <c r="BC1178" s="3"/>
      <c r="BD1178" s="3"/>
      <c r="BE1178" s="3"/>
      <c r="BF1178" s="3"/>
      <c r="BG1178" s="3"/>
      <c r="BH1178" s="3"/>
      <c r="BI1178" s="3"/>
      <c r="BJ1178" s="3"/>
      <c r="BK1178" s="3"/>
      <c r="BL1178" s="3"/>
      <c r="BM1178" s="63"/>
    </row>
    <row r="1179" spans="1:65">
      <c r="A1179" s="35"/>
      <c r="B1179" s="54" t="s">
        <v>237</v>
      </c>
      <c r="C1179" s="55"/>
      <c r="D1179" s="53">
        <v>7.0000000000000007E-2</v>
      </c>
      <c r="E1179" s="53">
        <v>8.0500000000000007</v>
      </c>
      <c r="F1179" s="53">
        <v>0.3</v>
      </c>
      <c r="G1179" s="53">
        <v>0.46</v>
      </c>
      <c r="H1179" s="53">
        <v>0.09</v>
      </c>
      <c r="I1179" s="53">
        <v>1.33</v>
      </c>
      <c r="J1179" s="53">
        <v>0.52</v>
      </c>
      <c r="K1179" s="53">
        <v>1.01</v>
      </c>
      <c r="L1179" s="53">
        <v>1.57</v>
      </c>
      <c r="M1179" s="53" t="s">
        <v>238</v>
      </c>
      <c r="N1179" s="53">
        <v>1.57</v>
      </c>
      <c r="O1179" s="53">
        <v>0.2</v>
      </c>
      <c r="P1179" s="53">
        <v>0.25</v>
      </c>
      <c r="Q1179" s="53">
        <v>0.76</v>
      </c>
      <c r="R1179" s="53">
        <v>0.14000000000000001</v>
      </c>
      <c r="S1179" s="53">
        <v>1.67</v>
      </c>
      <c r="T1179" s="53">
        <v>2.5499999999999998</v>
      </c>
      <c r="U1179" s="53">
        <v>0.52</v>
      </c>
      <c r="V1179" s="53">
        <v>0.73</v>
      </c>
      <c r="W1179" s="53">
        <v>0.42</v>
      </c>
      <c r="X1179" s="53">
        <v>0.65</v>
      </c>
      <c r="Y1179" s="53">
        <v>7.0000000000000007E-2</v>
      </c>
      <c r="Z1179" s="53" t="s">
        <v>238</v>
      </c>
      <c r="AA1179" s="53">
        <v>0.67</v>
      </c>
      <c r="AB1179" s="53">
        <v>4.26</v>
      </c>
      <c r="AC1179" s="53">
        <v>1.26</v>
      </c>
      <c r="AD1179" s="53" t="s">
        <v>238</v>
      </c>
      <c r="AE1179" s="53">
        <v>0.67</v>
      </c>
      <c r="AF1179" s="53">
        <v>0.85</v>
      </c>
      <c r="AG1179" s="108"/>
      <c r="AH1179" s="3"/>
      <c r="AI1179" s="3"/>
      <c r="AJ1179" s="3"/>
      <c r="AK1179" s="3"/>
      <c r="AL1179" s="3"/>
      <c r="AM1179" s="3"/>
      <c r="AN1179" s="3"/>
      <c r="AO1179" s="3"/>
      <c r="AP1179" s="3"/>
      <c r="AQ1179" s="3"/>
      <c r="AR1179" s="3"/>
      <c r="AS1179" s="3"/>
      <c r="AT1179" s="3"/>
      <c r="AU1179" s="3"/>
      <c r="AV1179" s="3"/>
      <c r="AW1179" s="3"/>
      <c r="AX1179" s="3"/>
      <c r="AY1179" s="3"/>
      <c r="AZ1179" s="3"/>
      <c r="BA1179" s="3"/>
      <c r="BB1179" s="3"/>
      <c r="BC1179" s="3"/>
      <c r="BD1179" s="3"/>
      <c r="BE1179" s="3"/>
      <c r="BF1179" s="3"/>
      <c r="BG1179" s="3"/>
      <c r="BH1179" s="3"/>
      <c r="BI1179" s="3"/>
      <c r="BJ1179" s="3"/>
      <c r="BK1179" s="3"/>
      <c r="BL1179" s="3"/>
      <c r="BM1179" s="63"/>
    </row>
    <row r="1180" spans="1:65">
      <c r="B1180" s="36" t="s">
        <v>346</v>
      </c>
      <c r="C1180" s="20"/>
      <c r="D1180" s="31"/>
      <c r="E1180" s="31"/>
      <c r="F1180" s="31"/>
      <c r="G1180" s="31"/>
      <c r="H1180" s="31"/>
      <c r="I1180" s="31"/>
      <c r="J1180" s="31"/>
      <c r="K1180" s="31"/>
      <c r="L1180" s="31"/>
      <c r="M1180" s="31"/>
      <c r="N1180" s="31"/>
      <c r="O1180" s="31"/>
      <c r="P1180" s="31"/>
      <c r="Q1180" s="31"/>
      <c r="R1180" s="31"/>
      <c r="S1180" s="31"/>
      <c r="T1180" s="31"/>
      <c r="U1180" s="31"/>
      <c r="V1180" s="31"/>
      <c r="W1180" s="31"/>
      <c r="X1180" s="31"/>
      <c r="Y1180" s="31"/>
      <c r="Z1180" s="31"/>
      <c r="AA1180" s="31"/>
      <c r="AB1180" s="31"/>
      <c r="AC1180" s="31"/>
      <c r="AD1180" s="31"/>
      <c r="AE1180" s="31"/>
      <c r="AF1180" s="31"/>
      <c r="BM1180" s="63"/>
    </row>
    <row r="1181" spans="1:65">
      <c r="BM1181" s="63"/>
    </row>
    <row r="1182" spans="1:65" ht="15">
      <c r="B1182" s="37" t="s">
        <v>584</v>
      </c>
      <c r="BM1182" s="32" t="s">
        <v>67</v>
      </c>
    </row>
    <row r="1183" spans="1:65" ht="15">
      <c r="A1183" s="28" t="s">
        <v>38</v>
      </c>
      <c r="B1183" s="18" t="s">
        <v>115</v>
      </c>
      <c r="C1183" s="15" t="s">
        <v>116</v>
      </c>
      <c r="D1183" s="16" t="s">
        <v>228</v>
      </c>
      <c r="E1183" s="17" t="s">
        <v>228</v>
      </c>
      <c r="F1183" s="17" t="s">
        <v>228</v>
      </c>
      <c r="G1183" s="17" t="s">
        <v>228</v>
      </c>
      <c r="H1183" s="17" t="s">
        <v>228</v>
      </c>
      <c r="I1183" s="17" t="s">
        <v>228</v>
      </c>
      <c r="J1183" s="17" t="s">
        <v>228</v>
      </c>
      <c r="K1183" s="17" t="s">
        <v>228</v>
      </c>
      <c r="L1183" s="17" t="s">
        <v>228</v>
      </c>
      <c r="M1183" s="17" t="s">
        <v>228</v>
      </c>
      <c r="N1183" s="17" t="s">
        <v>228</v>
      </c>
      <c r="O1183" s="17" t="s">
        <v>228</v>
      </c>
      <c r="P1183" s="17" t="s">
        <v>228</v>
      </c>
      <c r="Q1183" s="17" t="s">
        <v>228</v>
      </c>
      <c r="R1183" s="17" t="s">
        <v>228</v>
      </c>
      <c r="S1183" s="17" t="s">
        <v>228</v>
      </c>
      <c r="T1183" s="17" t="s">
        <v>228</v>
      </c>
      <c r="U1183" s="17" t="s">
        <v>228</v>
      </c>
      <c r="V1183" s="17" t="s">
        <v>228</v>
      </c>
      <c r="W1183" s="17" t="s">
        <v>228</v>
      </c>
      <c r="X1183" s="17" t="s">
        <v>228</v>
      </c>
      <c r="Y1183" s="17" t="s">
        <v>228</v>
      </c>
      <c r="Z1183" s="17" t="s">
        <v>228</v>
      </c>
      <c r="AA1183" s="17" t="s">
        <v>228</v>
      </c>
      <c r="AB1183" s="17" t="s">
        <v>228</v>
      </c>
      <c r="AC1183" s="17" t="s">
        <v>228</v>
      </c>
      <c r="AD1183" s="17" t="s">
        <v>228</v>
      </c>
      <c r="AE1183" s="17" t="s">
        <v>228</v>
      </c>
      <c r="AF1183" s="17" t="s">
        <v>228</v>
      </c>
      <c r="AG1183" s="108"/>
      <c r="AH1183" s="3"/>
      <c r="AI1183" s="3"/>
      <c r="AJ1183" s="3"/>
      <c r="AK1183" s="3"/>
      <c r="AL1183" s="3"/>
      <c r="AM1183" s="3"/>
      <c r="AN1183" s="3"/>
      <c r="AO1183" s="3"/>
      <c r="AP1183" s="3"/>
      <c r="AQ1183" s="3"/>
      <c r="AR1183" s="3"/>
      <c r="AS1183" s="3"/>
      <c r="AT1183" s="3"/>
      <c r="AU1183" s="3"/>
      <c r="AV1183" s="3"/>
      <c r="AW1183" s="3"/>
      <c r="AX1183" s="3"/>
      <c r="AY1183" s="3"/>
      <c r="AZ1183" s="3"/>
      <c r="BA1183" s="3"/>
      <c r="BB1183" s="3"/>
      <c r="BC1183" s="3"/>
      <c r="BD1183" s="3"/>
      <c r="BE1183" s="3"/>
      <c r="BF1183" s="3"/>
      <c r="BG1183" s="3"/>
      <c r="BH1183" s="3"/>
      <c r="BI1183" s="3"/>
      <c r="BJ1183" s="3"/>
      <c r="BK1183" s="3"/>
      <c r="BL1183" s="3"/>
      <c r="BM1183" s="32">
        <v>1</v>
      </c>
    </row>
    <row r="1184" spans="1:65">
      <c r="A1184" s="35"/>
      <c r="B1184" s="19" t="s">
        <v>229</v>
      </c>
      <c r="C1184" s="8" t="s">
        <v>229</v>
      </c>
      <c r="D1184" s="105" t="s">
        <v>241</v>
      </c>
      <c r="E1184" s="107" t="s">
        <v>242</v>
      </c>
      <c r="F1184" s="107" t="s">
        <v>243</v>
      </c>
      <c r="G1184" s="107" t="s">
        <v>244</v>
      </c>
      <c r="H1184" s="107" t="s">
        <v>245</v>
      </c>
      <c r="I1184" s="107" t="s">
        <v>246</v>
      </c>
      <c r="J1184" s="107" t="s">
        <v>247</v>
      </c>
      <c r="K1184" s="107" t="s">
        <v>249</v>
      </c>
      <c r="L1184" s="107" t="s">
        <v>250</v>
      </c>
      <c r="M1184" s="107" t="s">
        <v>253</v>
      </c>
      <c r="N1184" s="107" t="s">
        <v>254</v>
      </c>
      <c r="O1184" s="107" t="s">
        <v>256</v>
      </c>
      <c r="P1184" s="107" t="s">
        <v>257</v>
      </c>
      <c r="Q1184" s="107" t="s">
        <v>260</v>
      </c>
      <c r="R1184" s="107" t="s">
        <v>261</v>
      </c>
      <c r="S1184" s="107" t="s">
        <v>262</v>
      </c>
      <c r="T1184" s="107" t="s">
        <v>264</v>
      </c>
      <c r="U1184" s="107" t="s">
        <v>265</v>
      </c>
      <c r="V1184" s="107" t="s">
        <v>266</v>
      </c>
      <c r="W1184" s="107" t="s">
        <v>267</v>
      </c>
      <c r="X1184" s="107" t="s">
        <v>268</v>
      </c>
      <c r="Y1184" s="107" t="s">
        <v>287</v>
      </c>
      <c r="Z1184" s="107" t="s">
        <v>270</v>
      </c>
      <c r="AA1184" s="107" t="s">
        <v>271</v>
      </c>
      <c r="AB1184" s="107" t="s">
        <v>272</v>
      </c>
      <c r="AC1184" s="107" t="s">
        <v>274</v>
      </c>
      <c r="AD1184" s="107" t="s">
        <v>275</v>
      </c>
      <c r="AE1184" s="107" t="s">
        <v>278</v>
      </c>
      <c r="AF1184" s="107" t="s">
        <v>279</v>
      </c>
      <c r="AG1184" s="108"/>
      <c r="AH1184" s="3"/>
      <c r="AI1184" s="3"/>
      <c r="AJ1184" s="3"/>
      <c r="AK1184" s="3"/>
      <c r="AL1184" s="3"/>
      <c r="AM1184" s="3"/>
      <c r="AN1184" s="3"/>
      <c r="AO1184" s="3"/>
      <c r="AP1184" s="3"/>
      <c r="AQ1184" s="3"/>
      <c r="AR1184" s="3"/>
      <c r="AS1184" s="3"/>
      <c r="AT1184" s="3"/>
      <c r="AU1184" s="3"/>
      <c r="AV1184" s="3"/>
      <c r="AW1184" s="3"/>
      <c r="AX1184" s="3"/>
      <c r="AY1184" s="3"/>
      <c r="AZ1184" s="3"/>
      <c r="BA1184" s="3"/>
      <c r="BB1184" s="3"/>
      <c r="BC1184" s="3"/>
      <c r="BD1184" s="3"/>
      <c r="BE1184" s="3"/>
      <c r="BF1184" s="3"/>
      <c r="BG1184" s="3"/>
      <c r="BH1184" s="3"/>
      <c r="BI1184" s="3"/>
      <c r="BJ1184" s="3"/>
      <c r="BK1184" s="3"/>
      <c r="BL1184" s="3"/>
      <c r="BM1184" s="32" t="s">
        <v>3</v>
      </c>
    </row>
    <row r="1185" spans="1:65">
      <c r="A1185" s="35"/>
      <c r="B1185" s="19"/>
      <c r="C1185" s="8"/>
      <c r="D1185" s="9" t="s">
        <v>303</v>
      </c>
      <c r="E1185" s="10" t="s">
        <v>304</v>
      </c>
      <c r="F1185" s="10" t="s">
        <v>303</v>
      </c>
      <c r="G1185" s="10" t="s">
        <v>303</v>
      </c>
      <c r="H1185" s="10" t="s">
        <v>304</v>
      </c>
      <c r="I1185" s="10" t="s">
        <v>304</v>
      </c>
      <c r="J1185" s="10" t="s">
        <v>305</v>
      </c>
      <c r="K1185" s="10" t="s">
        <v>305</v>
      </c>
      <c r="L1185" s="10" t="s">
        <v>303</v>
      </c>
      <c r="M1185" s="10" t="s">
        <v>303</v>
      </c>
      <c r="N1185" s="10" t="s">
        <v>305</v>
      </c>
      <c r="O1185" s="10" t="s">
        <v>303</v>
      </c>
      <c r="P1185" s="10" t="s">
        <v>305</v>
      </c>
      <c r="Q1185" s="10" t="s">
        <v>304</v>
      </c>
      <c r="R1185" s="10" t="s">
        <v>304</v>
      </c>
      <c r="S1185" s="10" t="s">
        <v>303</v>
      </c>
      <c r="T1185" s="10" t="s">
        <v>303</v>
      </c>
      <c r="U1185" s="10" t="s">
        <v>305</v>
      </c>
      <c r="V1185" s="10" t="s">
        <v>304</v>
      </c>
      <c r="W1185" s="10" t="s">
        <v>304</v>
      </c>
      <c r="X1185" s="10" t="s">
        <v>304</v>
      </c>
      <c r="Y1185" s="10" t="s">
        <v>304</v>
      </c>
      <c r="Z1185" s="10" t="s">
        <v>303</v>
      </c>
      <c r="AA1185" s="10" t="s">
        <v>304</v>
      </c>
      <c r="AB1185" s="10" t="s">
        <v>303</v>
      </c>
      <c r="AC1185" s="10" t="s">
        <v>304</v>
      </c>
      <c r="AD1185" s="10" t="s">
        <v>305</v>
      </c>
      <c r="AE1185" s="10" t="s">
        <v>303</v>
      </c>
      <c r="AF1185" s="10" t="s">
        <v>303</v>
      </c>
      <c r="AG1185" s="108"/>
      <c r="AH1185" s="3"/>
      <c r="AI1185" s="3"/>
      <c r="AJ1185" s="3"/>
      <c r="AK1185" s="3"/>
      <c r="AL1185" s="3"/>
      <c r="AM1185" s="3"/>
      <c r="AN1185" s="3"/>
      <c r="AO1185" s="3"/>
      <c r="AP1185" s="3"/>
      <c r="AQ1185" s="3"/>
      <c r="AR1185" s="3"/>
      <c r="AS1185" s="3"/>
      <c r="AT1185" s="3"/>
      <c r="AU1185" s="3"/>
      <c r="AV1185" s="3"/>
      <c r="AW1185" s="3"/>
      <c r="AX1185" s="3"/>
      <c r="AY1185" s="3"/>
      <c r="AZ1185" s="3"/>
      <c r="BA1185" s="3"/>
      <c r="BB1185" s="3"/>
      <c r="BC1185" s="3"/>
      <c r="BD1185" s="3"/>
      <c r="BE1185" s="3"/>
      <c r="BF1185" s="3"/>
      <c r="BG1185" s="3"/>
      <c r="BH1185" s="3"/>
      <c r="BI1185" s="3"/>
      <c r="BJ1185" s="3"/>
      <c r="BK1185" s="3"/>
      <c r="BL1185" s="3"/>
      <c r="BM1185" s="32">
        <v>2</v>
      </c>
    </row>
    <row r="1186" spans="1:65">
      <c r="A1186" s="35"/>
      <c r="B1186" s="19"/>
      <c r="C1186" s="8"/>
      <c r="D1186" s="29" t="s">
        <v>306</v>
      </c>
      <c r="E1186" s="29" t="s">
        <v>307</v>
      </c>
      <c r="F1186" s="29" t="s">
        <v>306</v>
      </c>
      <c r="G1186" s="29" t="s">
        <v>306</v>
      </c>
      <c r="H1186" s="29" t="s">
        <v>306</v>
      </c>
      <c r="I1186" s="29" t="s">
        <v>306</v>
      </c>
      <c r="J1186" s="29" t="s">
        <v>306</v>
      </c>
      <c r="K1186" s="29" t="s">
        <v>306</v>
      </c>
      <c r="L1186" s="29" t="s">
        <v>306</v>
      </c>
      <c r="M1186" s="29" t="s">
        <v>121</v>
      </c>
      <c r="N1186" s="29" t="s">
        <v>308</v>
      </c>
      <c r="O1186" s="29" t="s">
        <v>121</v>
      </c>
      <c r="P1186" s="29" t="s">
        <v>294</v>
      </c>
      <c r="Q1186" s="29" t="s">
        <v>308</v>
      </c>
      <c r="R1186" s="29" t="s">
        <v>309</v>
      </c>
      <c r="S1186" s="29" t="s">
        <v>306</v>
      </c>
      <c r="T1186" s="29" t="s">
        <v>294</v>
      </c>
      <c r="U1186" s="29" t="s">
        <v>306</v>
      </c>
      <c r="V1186" s="29" t="s">
        <v>308</v>
      </c>
      <c r="W1186" s="29" t="s">
        <v>307</v>
      </c>
      <c r="X1186" s="29" t="s">
        <v>309</v>
      </c>
      <c r="Y1186" s="29" t="s">
        <v>121</v>
      </c>
      <c r="Z1186" s="29" t="s">
        <v>306</v>
      </c>
      <c r="AA1186" s="29" t="s">
        <v>308</v>
      </c>
      <c r="AB1186" s="29" t="s">
        <v>284</v>
      </c>
      <c r="AC1186" s="29" t="s">
        <v>308</v>
      </c>
      <c r="AD1186" s="29" t="s">
        <v>306</v>
      </c>
      <c r="AE1186" s="29" t="s">
        <v>306</v>
      </c>
      <c r="AF1186" s="29" t="s">
        <v>309</v>
      </c>
      <c r="AG1186" s="108"/>
      <c r="AH1186" s="3"/>
      <c r="AI1186" s="3"/>
      <c r="AJ1186" s="3"/>
      <c r="AK1186" s="3"/>
      <c r="AL1186" s="3"/>
      <c r="AM1186" s="3"/>
      <c r="AN1186" s="3"/>
      <c r="AO1186" s="3"/>
      <c r="AP1186" s="3"/>
      <c r="AQ1186" s="3"/>
      <c r="AR1186" s="3"/>
      <c r="AS1186" s="3"/>
      <c r="AT1186" s="3"/>
      <c r="AU1186" s="3"/>
      <c r="AV1186" s="3"/>
      <c r="AW1186" s="3"/>
      <c r="AX1186" s="3"/>
      <c r="AY1186" s="3"/>
      <c r="AZ1186" s="3"/>
      <c r="BA1186" s="3"/>
      <c r="BB1186" s="3"/>
      <c r="BC1186" s="3"/>
      <c r="BD1186" s="3"/>
      <c r="BE1186" s="3"/>
      <c r="BF1186" s="3"/>
      <c r="BG1186" s="3"/>
      <c r="BH1186" s="3"/>
      <c r="BI1186" s="3"/>
      <c r="BJ1186" s="3"/>
      <c r="BK1186" s="3"/>
      <c r="BL1186" s="3"/>
      <c r="BM1186" s="32">
        <v>3</v>
      </c>
    </row>
    <row r="1187" spans="1:65">
      <c r="A1187" s="35"/>
      <c r="B1187" s="18">
        <v>1</v>
      </c>
      <c r="C1187" s="14">
        <v>1</v>
      </c>
      <c r="D1187" s="22">
        <v>7.95</v>
      </c>
      <c r="E1187" s="100">
        <v>8</v>
      </c>
      <c r="F1187" s="23">
        <v>7.84</v>
      </c>
      <c r="G1187" s="22">
        <v>7.32</v>
      </c>
      <c r="H1187" s="109">
        <v>11.838899999999999</v>
      </c>
      <c r="I1187" s="22">
        <v>6.86</v>
      </c>
      <c r="J1187" s="23">
        <v>7.400398406374503</v>
      </c>
      <c r="K1187" s="100">
        <v>11</v>
      </c>
      <c r="L1187" s="22">
        <v>8.4600000000000009</v>
      </c>
      <c r="M1187" s="22">
        <v>7.7000000000000011</v>
      </c>
      <c r="N1187" s="22">
        <v>7.6</v>
      </c>
      <c r="O1187" s="22">
        <v>6.9</v>
      </c>
      <c r="P1187" s="100">
        <v>9.6</v>
      </c>
      <c r="Q1187" s="22">
        <v>7.9899999999999993</v>
      </c>
      <c r="R1187" s="22">
        <v>8.2122431153434903</v>
      </c>
      <c r="S1187" s="22">
        <v>8.11</v>
      </c>
      <c r="T1187" s="22">
        <v>7.62</v>
      </c>
      <c r="U1187" s="100">
        <v>7</v>
      </c>
      <c r="V1187" s="100">
        <v>5.92</v>
      </c>
      <c r="W1187" s="22">
        <v>7.3</v>
      </c>
      <c r="X1187" s="22">
        <v>7.25</v>
      </c>
      <c r="Y1187" s="22">
        <v>8.4420251176872085</v>
      </c>
      <c r="Z1187" s="22">
        <v>7.7600000000000007</v>
      </c>
      <c r="AA1187" s="22">
        <v>7.52</v>
      </c>
      <c r="AB1187" s="22">
        <v>7.6</v>
      </c>
      <c r="AC1187" s="22">
        <v>7.3</v>
      </c>
      <c r="AD1187" s="100">
        <v>8</v>
      </c>
      <c r="AE1187" s="22">
        <v>7.3003911263225598</v>
      </c>
      <c r="AF1187" s="22">
        <v>8.58</v>
      </c>
      <c r="AG1187" s="108"/>
      <c r="AH1187" s="3"/>
      <c r="AI1187" s="3"/>
      <c r="AJ1187" s="3"/>
      <c r="AK1187" s="3"/>
      <c r="AL1187" s="3"/>
      <c r="AM1187" s="3"/>
      <c r="AN1187" s="3"/>
      <c r="AO1187" s="3"/>
      <c r="AP1187" s="3"/>
      <c r="AQ1187" s="3"/>
      <c r="AR1187" s="3"/>
      <c r="AS1187" s="3"/>
      <c r="AT1187" s="3"/>
      <c r="AU1187" s="3"/>
      <c r="AV1187" s="3"/>
      <c r="AW1187" s="3"/>
      <c r="AX1187" s="3"/>
      <c r="AY1187" s="3"/>
      <c r="AZ1187" s="3"/>
      <c r="BA1187" s="3"/>
      <c r="BB1187" s="3"/>
      <c r="BC1187" s="3"/>
      <c r="BD1187" s="3"/>
      <c r="BE1187" s="3"/>
      <c r="BF1187" s="3"/>
      <c r="BG1187" s="3"/>
      <c r="BH1187" s="3"/>
      <c r="BI1187" s="3"/>
      <c r="BJ1187" s="3"/>
      <c r="BK1187" s="3"/>
      <c r="BL1187" s="3"/>
      <c r="BM1187" s="32">
        <v>1</v>
      </c>
    </row>
    <row r="1188" spans="1:65">
      <c r="A1188" s="35"/>
      <c r="B1188" s="19">
        <v>1</v>
      </c>
      <c r="C1188" s="8">
        <v>2</v>
      </c>
      <c r="D1188" s="10">
        <v>7.53</v>
      </c>
      <c r="E1188" s="101">
        <v>7</v>
      </c>
      <c r="F1188" s="25">
        <v>7.95</v>
      </c>
      <c r="G1188" s="10">
        <v>7.2</v>
      </c>
      <c r="H1188" s="103">
        <v>11.877089999999999</v>
      </c>
      <c r="I1188" s="10">
        <v>7.68</v>
      </c>
      <c r="J1188" s="25">
        <v>7.4950298210735582</v>
      </c>
      <c r="K1188" s="101">
        <v>12</v>
      </c>
      <c r="L1188" s="10">
        <v>8.1</v>
      </c>
      <c r="M1188" s="10">
        <v>7.7000000000000011</v>
      </c>
      <c r="N1188" s="10">
        <v>7.6</v>
      </c>
      <c r="O1188" s="10">
        <v>7.1</v>
      </c>
      <c r="P1188" s="101">
        <v>9.5</v>
      </c>
      <c r="Q1188" s="10">
        <v>8.17</v>
      </c>
      <c r="R1188" s="10">
        <v>8.1099370934925048</v>
      </c>
      <c r="S1188" s="10">
        <v>7.84</v>
      </c>
      <c r="T1188" s="10">
        <v>7.669999999999999</v>
      </c>
      <c r="U1188" s="101">
        <v>7</v>
      </c>
      <c r="V1188" s="101">
        <v>5.98</v>
      </c>
      <c r="W1188" s="10">
        <v>7.2</v>
      </c>
      <c r="X1188" s="10">
        <v>7.44</v>
      </c>
      <c r="Y1188" s="10">
        <v>8.4024223858184079</v>
      </c>
      <c r="Z1188" s="10">
        <v>7.7000000000000011</v>
      </c>
      <c r="AA1188" s="10">
        <v>7.54</v>
      </c>
      <c r="AB1188" s="10">
        <v>7.8</v>
      </c>
      <c r="AC1188" s="10">
        <v>7.3</v>
      </c>
      <c r="AD1188" s="101">
        <v>8</v>
      </c>
      <c r="AE1188" s="10">
        <v>7.4122035449646253</v>
      </c>
      <c r="AF1188" s="10">
        <v>8.56</v>
      </c>
      <c r="AG1188" s="108"/>
      <c r="AH1188" s="3"/>
      <c r="AI1188" s="3"/>
      <c r="AJ1188" s="3"/>
      <c r="AK1188" s="3"/>
      <c r="AL1188" s="3"/>
      <c r="AM1188" s="3"/>
      <c r="AN1188" s="3"/>
      <c r="AO1188" s="3"/>
      <c r="AP1188" s="3"/>
      <c r="AQ1188" s="3"/>
      <c r="AR1188" s="3"/>
      <c r="AS1188" s="3"/>
      <c r="AT1188" s="3"/>
      <c r="AU1188" s="3"/>
      <c r="AV1188" s="3"/>
      <c r="AW1188" s="3"/>
      <c r="AX1188" s="3"/>
      <c r="AY1188" s="3"/>
      <c r="AZ1188" s="3"/>
      <c r="BA1188" s="3"/>
      <c r="BB1188" s="3"/>
      <c r="BC1188" s="3"/>
      <c r="BD1188" s="3"/>
      <c r="BE1188" s="3"/>
      <c r="BF1188" s="3"/>
      <c r="BG1188" s="3"/>
      <c r="BH1188" s="3"/>
      <c r="BI1188" s="3"/>
      <c r="BJ1188" s="3"/>
      <c r="BK1188" s="3"/>
      <c r="BL1188" s="3"/>
      <c r="BM1188" s="32" t="e">
        <v>#N/A</v>
      </c>
    </row>
    <row r="1189" spans="1:65">
      <c r="A1189" s="35"/>
      <c r="B1189" s="19">
        <v>1</v>
      </c>
      <c r="C1189" s="8">
        <v>3</v>
      </c>
      <c r="D1189" s="10">
        <v>7.64</v>
      </c>
      <c r="E1189" s="101">
        <v>8</v>
      </c>
      <c r="F1189" s="25">
        <v>7.91</v>
      </c>
      <c r="G1189" s="10">
        <v>7.55</v>
      </c>
      <c r="H1189" s="103">
        <v>11.68815</v>
      </c>
      <c r="I1189" s="10">
        <v>7.38</v>
      </c>
      <c r="J1189" s="25">
        <v>7.3673870333988214</v>
      </c>
      <c r="K1189" s="103">
        <v>12</v>
      </c>
      <c r="L1189" s="11">
        <v>7.55</v>
      </c>
      <c r="M1189" s="11">
        <v>7.7600000000000007</v>
      </c>
      <c r="N1189" s="11">
        <v>7.6</v>
      </c>
      <c r="O1189" s="11">
        <v>7</v>
      </c>
      <c r="P1189" s="103">
        <v>9.1999999999999993</v>
      </c>
      <c r="Q1189" s="11">
        <v>7.8</v>
      </c>
      <c r="R1189" s="11">
        <v>8.0854114119863993</v>
      </c>
      <c r="S1189" s="11">
        <v>8.09</v>
      </c>
      <c r="T1189" s="11">
        <v>7.63</v>
      </c>
      <c r="U1189" s="103">
        <v>7</v>
      </c>
      <c r="V1189" s="103">
        <v>6.24</v>
      </c>
      <c r="W1189" s="11">
        <v>7.3</v>
      </c>
      <c r="X1189" s="11">
        <v>7.51</v>
      </c>
      <c r="Y1189" s="11">
        <v>8.3884166523165327</v>
      </c>
      <c r="Z1189" s="11">
        <v>7.61</v>
      </c>
      <c r="AA1189" s="11">
        <v>7.11</v>
      </c>
      <c r="AB1189" s="11">
        <v>7.6499999999999995</v>
      </c>
      <c r="AC1189" s="11">
        <v>7.9</v>
      </c>
      <c r="AD1189" s="103">
        <v>8</v>
      </c>
      <c r="AE1189" s="11">
        <v>7.3840094867649437</v>
      </c>
      <c r="AF1189" s="11">
        <v>8.69</v>
      </c>
      <c r="AG1189" s="108"/>
      <c r="AH1189" s="3"/>
      <c r="AI1189" s="3"/>
      <c r="AJ1189" s="3"/>
      <c r="AK1189" s="3"/>
      <c r="AL1189" s="3"/>
      <c r="AM1189" s="3"/>
      <c r="AN1189" s="3"/>
      <c r="AO1189" s="3"/>
      <c r="AP1189" s="3"/>
      <c r="AQ1189" s="3"/>
      <c r="AR1189" s="3"/>
      <c r="AS1189" s="3"/>
      <c r="AT1189" s="3"/>
      <c r="AU1189" s="3"/>
      <c r="AV1189" s="3"/>
      <c r="AW1189" s="3"/>
      <c r="AX1189" s="3"/>
      <c r="AY1189" s="3"/>
      <c r="AZ1189" s="3"/>
      <c r="BA1189" s="3"/>
      <c r="BB1189" s="3"/>
      <c r="BC1189" s="3"/>
      <c r="BD1189" s="3"/>
      <c r="BE1189" s="3"/>
      <c r="BF1189" s="3"/>
      <c r="BG1189" s="3"/>
      <c r="BH1189" s="3"/>
      <c r="BI1189" s="3"/>
      <c r="BJ1189" s="3"/>
      <c r="BK1189" s="3"/>
      <c r="BL1189" s="3"/>
      <c r="BM1189" s="32">
        <v>16</v>
      </c>
    </row>
    <row r="1190" spans="1:65">
      <c r="A1190" s="35"/>
      <c r="B1190" s="19">
        <v>1</v>
      </c>
      <c r="C1190" s="8">
        <v>4</v>
      </c>
      <c r="D1190" s="10">
        <v>7.33</v>
      </c>
      <c r="E1190" s="101">
        <v>8</v>
      </c>
      <c r="F1190" s="25">
        <v>7.8899999999999988</v>
      </c>
      <c r="G1190" s="10">
        <v>7.33</v>
      </c>
      <c r="H1190" s="103">
        <v>11.714279999999999</v>
      </c>
      <c r="I1190" s="10">
        <v>6.95</v>
      </c>
      <c r="J1190" s="25">
        <v>7.4144869215291758</v>
      </c>
      <c r="K1190" s="103">
        <v>13</v>
      </c>
      <c r="L1190" s="11">
        <v>8.36</v>
      </c>
      <c r="M1190" s="11">
        <v>7.669999999999999</v>
      </c>
      <c r="N1190" s="11">
        <v>7.6</v>
      </c>
      <c r="O1190" s="11">
        <v>7.1</v>
      </c>
      <c r="P1190" s="103">
        <v>9.5</v>
      </c>
      <c r="Q1190" s="11">
        <v>8.0399999999999991</v>
      </c>
      <c r="R1190" s="11">
        <v>8.1577454078631426</v>
      </c>
      <c r="S1190" s="11">
        <v>8.06</v>
      </c>
      <c r="T1190" s="11">
        <v>7.6499999999999995</v>
      </c>
      <c r="U1190" s="103">
        <v>7</v>
      </c>
      <c r="V1190" s="103">
        <v>5.95</v>
      </c>
      <c r="W1190" s="11">
        <v>7.2</v>
      </c>
      <c r="X1190" s="11">
        <v>7.44</v>
      </c>
      <c r="Y1190" s="11">
        <v>8.3449178303541469</v>
      </c>
      <c r="Z1190" s="11">
        <v>7.46</v>
      </c>
      <c r="AA1190" s="11">
        <v>7.48</v>
      </c>
      <c r="AB1190" s="11">
        <v>7.6</v>
      </c>
      <c r="AC1190" s="11">
        <v>7.2</v>
      </c>
      <c r="AD1190" s="103">
        <v>8</v>
      </c>
      <c r="AE1190" s="11">
        <v>7.21575073673747</v>
      </c>
      <c r="AF1190" s="11">
        <v>8.83</v>
      </c>
      <c r="AG1190" s="108"/>
      <c r="AH1190" s="3"/>
      <c r="AI1190" s="3"/>
      <c r="AJ1190" s="3"/>
      <c r="AK1190" s="3"/>
      <c r="AL1190" s="3"/>
      <c r="AM1190" s="3"/>
      <c r="AN1190" s="3"/>
      <c r="AO1190" s="3"/>
      <c r="AP1190" s="3"/>
      <c r="AQ1190" s="3"/>
      <c r="AR1190" s="3"/>
      <c r="AS1190" s="3"/>
      <c r="AT1190" s="3"/>
      <c r="AU1190" s="3"/>
      <c r="AV1190" s="3"/>
      <c r="AW1190" s="3"/>
      <c r="AX1190" s="3"/>
      <c r="AY1190" s="3"/>
      <c r="AZ1190" s="3"/>
      <c r="BA1190" s="3"/>
      <c r="BB1190" s="3"/>
      <c r="BC1190" s="3"/>
      <c r="BD1190" s="3"/>
      <c r="BE1190" s="3"/>
      <c r="BF1190" s="3"/>
      <c r="BG1190" s="3"/>
      <c r="BH1190" s="3"/>
      <c r="BI1190" s="3"/>
      <c r="BJ1190" s="3"/>
      <c r="BK1190" s="3"/>
      <c r="BL1190" s="3"/>
      <c r="BM1190" s="32">
        <v>7.6699127505471152</v>
      </c>
    </row>
    <row r="1191" spans="1:65">
      <c r="A1191" s="35"/>
      <c r="B1191" s="19">
        <v>1</v>
      </c>
      <c r="C1191" s="8">
        <v>5</v>
      </c>
      <c r="D1191" s="10">
        <v>7.18</v>
      </c>
      <c r="E1191" s="101">
        <v>8</v>
      </c>
      <c r="F1191" s="10">
        <v>7.91</v>
      </c>
      <c r="G1191" s="10">
        <v>7.49</v>
      </c>
      <c r="H1191" s="101">
        <v>11.798699999999998</v>
      </c>
      <c r="I1191" s="10">
        <v>7.06</v>
      </c>
      <c r="J1191" s="10">
        <v>7.4302788844621519</v>
      </c>
      <c r="K1191" s="101">
        <v>11</v>
      </c>
      <c r="L1191" s="10">
        <v>7.9799999999999995</v>
      </c>
      <c r="M1191" s="10">
        <v>7.8</v>
      </c>
      <c r="N1191" s="10">
        <v>7.5</v>
      </c>
      <c r="O1191" s="10">
        <v>7.1</v>
      </c>
      <c r="P1191" s="101">
        <v>9.6</v>
      </c>
      <c r="Q1191" s="10">
        <v>7.94</v>
      </c>
      <c r="R1191" s="10">
        <v>8.0651594131710134</v>
      </c>
      <c r="S1191" s="10">
        <v>7.94</v>
      </c>
      <c r="T1191" s="10">
        <v>7.7199999999999989</v>
      </c>
      <c r="U1191" s="101">
        <v>7</v>
      </c>
      <c r="V1191" s="101">
        <v>6.2</v>
      </c>
      <c r="W1191" s="10">
        <v>7.3</v>
      </c>
      <c r="X1191" s="10">
        <v>7.37</v>
      </c>
      <c r="Y1191" s="10">
        <v>8.1486820132961242</v>
      </c>
      <c r="Z1191" s="10">
        <v>7.73</v>
      </c>
      <c r="AA1191" s="10">
        <v>7.21</v>
      </c>
      <c r="AB1191" s="10">
        <v>7.8</v>
      </c>
      <c r="AC1191" s="10">
        <v>7.4</v>
      </c>
      <c r="AD1191" s="101">
        <v>8</v>
      </c>
      <c r="AE1191" s="10">
        <v>7.4095696314292381</v>
      </c>
      <c r="AF1191" s="10">
        <v>8.52</v>
      </c>
      <c r="AG1191" s="108"/>
      <c r="AH1191" s="3"/>
      <c r="AI1191" s="3"/>
      <c r="AJ1191" s="3"/>
      <c r="AK1191" s="3"/>
      <c r="AL1191" s="3"/>
      <c r="AM1191" s="3"/>
      <c r="AN1191" s="3"/>
      <c r="AO1191" s="3"/>
      <c r="AP1191" s="3"/>
      <c r="AQ1191" s="3"/>
      <c r="AR1191" s="3"/>
      <c r="AS1191" s="3"/>
      <c r="AT1191" s="3"/>
      <c r="AU1191" s="3"/>
      <c r="AV1191" s="3"/>
      <c r="AW1191" s="3"/>
      <c r="AX1191" s="3"/>
      <c r="AY1191" s="3"/>
      <c r="AZ1191" s="3"/>
      <c r="BA1191" s="3"/>
      <c r="BB1191" s="3"/>
      <c r="BC1191" s="3"/>
      <c r="BD1191" s="3"/>
      <c r="BE1191" s="3"/>
      <c r="BF1191" s="3"/>
      <c r="BG1191" s="3"/>
      <c r="BH1191" s="3"/>
      <c r="BI1191" s="3"/>
      <c r="BJ1191" s="3"/>
      <c r="BK1191" s="3"/>
      <c r="BL1191" s="3"/>
      <c r="BM1191" s="32">
        <v>72</v>
      </c>
    </row>
    <row r="1192" spans="1:65">
      <c r="A1192" s="35"/>
      <c r="B1192" s="19">
        <v>1</v>
      </c>
      <c r="C1192" s="8">
        <v>6</v>
      </c>
      <c r="D1192" s="10">
        <v>6.85</v>
      </c>
      <c r="E1192" s="101">
        <v>8</v>
      </c>
      <c r="F1192" s="10">
        <v>7.9300000000000006</v>
      </c>
      <c r="G1192" s="10">
        <v>7.8199999999999994</v>
      </c>
      <c r="H1192" s="101">
        <v>11.72031</v>
      </c>
      <c r="I1192" s="10">
        <v>6.95</v>
      </c>
      <c r="J1192" s="10">
        <v>7.3267326732673261</v>
      </c>
      <c r="K1192" s="101">
        <v>11</v>
      </c>
      <c r="L1192" s="10">
        <v>8.2100000000000009</v>
      </c>
      <c r="M1192" s="10">
        <v>7.7700000000000005</v>
      </c>
      <c r="N1192" s="10">
        <v>7.5</v>
      </c>
      <c r="O1192" s="10">
        <v>7</v>
      </c>
      <c r="P1192" s="101">
        <v>9.3000000000000007</v>
      </c>
      <c r="Q1192" s="10">
        <v>7.84</v>
      </c>
      <c r="R1192" s="10">
        <v>8.0193504896193897</v>
      </c>
      <c r="S1192" s="10">
        <v>7.74</v>
      </c>
      <c r="T1192" s="10">
        <v>7.59</v>
      </c>
      <c r="U1192" s="101">
        <v>7</v>
      </c>
      <c r="V1192" s="101">
        <v>5.83</v>
      </c>
      <c r="W1192" s="10">
        <v>7.2</v>
      </c>
      <c r="X1192" s="10">
        <v>7.25</v>
      </c>
      <c r="Y1192" s="10">
        <v>8.4012307296300897</v>
      </c>
      <c r="Z1192" s="10">
        <v>7.8299999999999992</v>
      </c>
      <c r="AA1192" s="10">
        <v>7.9300000000000006</v>
      </c>
      <c r="AB1192" s="10">
        <v>7.6</v>
      </c>
      <c r="AC1192" s="10">
        <v>7.9</v>
      </c>
      <c r="AD1192" s="101">
        <v>8</v>
      </c>
      <c r="AE1192" s="10">
        <v>7.4547031453161896</v>
      </c>
      <c r="AF1192" s="10">
        <v>8.57</v>
      </c>
      <c r="AG1192" s="108"/>
      <c r="AH1192" s="3"/>
      <c r="AI1192" s="3"/>
      <c r="AJ1192" s="3"/>
      <c r="AK1192" s="3"/>
      <c r="AL1192" s="3"/>
      <c r="AM1192" s="3"/>
      <c r="AN1192" s="3"/>
      <c r="AO1192" s="3"/>
      <c r="AP1192" s="3"/>
      <c r="AQ1192" s="3"/>
      <c r="AR1192" s="3"/>
      <c r="AS1192" s="3"/>
      <c r="AT1192" s="3"/>
      <c r="AU1192" s="3"/>
      <c r="AV1192" s="3"/>
      <c r="AW1192" s="3"/>
      <c r="AX1192" s="3"/>
      <c r="AY1192" s="3"/>
      <c r="AZ1192" s="3"/>
      <c r="BA1192" s="3"/>
      <c r="BB1192" s="3"/>
      <c r="BC1192" s="3"/>
      <c r="BD1192" s="3"/>
      <c r="BE1192" s="3"/>
      <c r="BF1192" s="3"/>
      <c r="BG1192" s="3"/>
      <c r="BH1192" s="3"/>
      <c r="BI1192" s="3"/>
      <c r="BJ1192" s="3"/>
      <c r="BK1192" s="3"/>
      <c r="BL1192" s="3"/>
      <c r="BM1192" s="63"/>
    </row>
    <row r="1193" spans="1:65">
      <c r="A1193" s="35"/>
      <c r="B1193" s="20" t="s">
        <v>233</v>
      </c>
      <c r="C1193" s="12"/>
      <c r="D1193" s="26">
        <v>7.413333333333334</v>
      </c>
      <c r="E1193" s="26">
        <v>7.833333333333333</v>
      </c>
      <c r="F1193" s="26">
        <v>7.9050000000000002</v>
      </c>
      <c r="G1193" s="26">
        <v>7.4516666666666671</v>
      </c>
      <c r="H1193" s="26">
        <v>11.772905</v>
      </c>
      <c r="I1193" s="26">
        <v>7.1466666666666674</v>
      </c>
      <c r="J1193" s="26">
        <v>7.4057189566842565</v>
      </c>
      <c r="K1193" s="26">
        <v>11.666666666666666</v>
      </c>
      <c r="L1193" s="26">
        <v>8.11</v>
      </c>
      <c r="M1193" s="26">
        <v>7.7333333333333343</v>
      </c>
      <c r="N1193" s="26">
        <v>7.5666666666666664</v>
      </c>
      <c r="O1193" s="26">
        <v>7.0333333333333341</v>
      </c>
      <c r="P1193" s="26">
        <v>9.4500000000000011</v>
      </c>
      <c r="Q1193" s="26">
        <v>7.9633333333333338</v>
      </c>
      <c r="R1193" s="26">
        <v>8.108307821912657</v>
      </c>
      <c r="S1193" s="26">
        <v>7.9633333333333338</v>
      </c>
      <c r="T1193" s="26">
        <v>7.6466666666666656</v>
      </c>
      <c r="U1193" s="26">
        <v>7</v>
      </c>
      <c r="V1193" s="26">
        <v>6.02</v>
      </c>
      <c r="W1193" s="26">
        <v>7.25</v>
      </c>
      <c r="X1193" s="26">
        <v>7.3766666666666678</v>
      </c>
      <c r="Y1193" s="26">
        <v>8.3546157881837519</v>
      </c>
      <c r="Z1193" s="26">
        <v>7.6816666666666675</v>
      </c>
      <c r="AA1193" s="26">
        <v>7.4649999999999999</v>
      </c>
      <c r="AB1193" s="26">
        <v>7.6749999999999998</v>
      </c>
      <c r="AC1193" s="26">
        <v>7.5</v>
      </c>
      <c r="AD1193" s="26">
        <v>8</v>
      </c>
      <c r="AE1193" s="26">
        <v>7.3627712785891708</v>
      </c>
      <c r="AF1193" s="26">
        <v>8.6249999999999982</v>
      </c>
      <c r="AG1193" s="108"/>
      <c r="AH1193" s="3"/>
      <c r="AI1193" s="3"/>
      <c r="AJ1193" s="3"/>
      <c r="AK1193" s="3"/>
      <c r="AL1193" s="3"/>
      <c r="AM1193" s="3"/>
      <c r="AN1193" s="3"/>
      <c r="AO1193" s="3"/>
      <c r="AP1193" s="3"/>
      <c r="AQ1193" s="3"/>
      <c r="AR1193" s="3"/>
      <c r="AS1193" s="3"/>
      <c r="AT1193" s="3"/>
      <c r="AU1193" s="3"/>
      <c r="AV1193" s="3"/>
      <c r="AW1193" s="3"/>
      <c r="AX1193" s="3"/>
      <c r="AY1193" s="3"/>
      <c r="AZ1193" s="3"/>
      <c r="BA1193" s="3"/>
      <c r="BB1193" s="3"/>
      <c r="BC1193" s="3"/>
      <c r="BD1193" s="3"/>
      <c r="BE1193" s="3"/>
      <c r="BF1193" s="3"/>
      <c r="BG1193" s="3"/>
      <c r="BH1193" s="3"/>
      <c r="BI1193" s="3"/>
      <c r="BJ1193" s="3"/>
      <c r="BK1193" s="3"/>
      <c r="BL1193" s="3"/>
      <c r="BM1193" s="63"/>
    </row>
    <row r="1194" spans="1:65">
      <c r="A1194" s="35"/>
      <c r="B1194" s="3" t="s">
        <v>234</v>
      </c>
      <c r="C1194" s="33"/>
      <c r="D1194" s="11">
        <v>7.43</v>
      </c>
      <c r="E1194" s="11">
        <v>8</v>
      </c>
      <c r="F1194" s="11">
        <v>7.91</v>
      </c>
      <c r="G1194" s="11">
        <v>7.41</v>
      </c>
      <c r="H1194" s="11">
        <v>11.759504999999999</v>
      </c>
      <c r="I1194" s="11">
        <v>7.0049999999999999</v>
      </c>
      <c r="J1194" s="11">
        <v>7.4074426639518389</v>
      </c>
      <c r="K1194" s="11">
        <v>11.5</v>
      </c>
      <c r="L1194" s="11">
        <v>8.1550000000000011</v>
      </c>
      <c r="M1194" s="11">
        <v>7.73</v>
      </c>
      <c r="N1194" s="11">
        <v>7.6</v>
      </c>
      <c r="O1194" s="11">
        <v>7.05</v>
      </c>
      <c r="P1194" s="11">
        <v>9.5</v>
      </c>
      <c r="Q1194" s="11">
        <v>7.9649999999999999</v>
      </c>
      <c r="R1194" s="11">
        <v>8.0976742527394521</v>
      </c>
      <c r="S1194" s="11">
        <v>8</v>
      </c>
      <c r="T1194" s="11">
        <v>7.64</v>
      </c>
      <c r="U1194" s="11">
        <v>7</v>
      </c>
      <c r="V1194" s="11">
        <v>5.9649999999999999</v>
      </c>
      <c r="W1194" s="11">
        <v>7.25</v>
      </c>
      <c r="X1194" s="11">
        <v>7.4050000000000002</v>
      </c>
      <c r="Y1194" s="11">
        <v>8.3948236909733112</v>
      </c>
      <c r="Z1194" s="11">
        <v>7.7150000000000007</v>
      </c>
      <c r="AA1194" s="11">
        <v>7.5</v>
      </c>
      <c r="AB1194" s="11">
        <v>7.625</v>
      </c>
      <c r="AC1194" s="11">
        <v>7.35</v>
      </c>
      <c r="AD1194" s="11">
        <v>8</v>
      </c>
      <c r="AE1194" s="11">
        <v>7.3967895590970905</v>
      </c>
      <c r="AF1194" s="11">
        <v>8.5749999999999993</v>
      </c>
      <c r="AG1194" s="108"/>
      <c r="AH1194" s="3"/>
      <c r="AI1194" s="3"/>
      <c r="AJ1194" s="3"/>
      <c r="AK1194" s="3"/>
      <c r="AL1194" s="3"/>
      <c r="AM1194" s="3"/>
      <c r="AN1194" s="3"/>
      <c r="AO1194" s="3"/>
      <c r="AP1194" s="3"/>
      <c r="AQ1194" s="3"/>
      <c r="AR1194" s="3"/>
      <c r="AS1194" s="3"/>
      <c r="AT1194" s="3"/>
      <c r="AU1194" s="3"/>
      <c r="AV1194" s="3"/>
      <c r="AW1194" s="3"/>
      <c r="AX1194" s="3"/>
      <c r="AY1194" s="3"/>
      <c r="AZ1194" s="3"/>
      <c r="BA1194" s="3"/>
      <c r="BB1194" s="3"/>
      <c r="BC1194" s="3"/>
      <c r="BD1194" s="3"/>
      <c r="BE1194" s="3"/>
      <c r="BF1194" s="3"/>
      <c r="BG1194" s="3"/>
      <c r="BH1194" s="3"/>
      <c r="BI1194" s="3"/>
      <c r="BJ1194" s="3"/>
      <c r="BK1194" s="3"/>
      <c r="BL1194" s="3"/>
      <c r="BM1194" s="63"/>
    </row>
    <row r="1195" spans="1:65">
      <c r="A1195" s="35"/>
      <c r="B1195" s="3" t="s">
        <v>235</v>
      </c>
      <c r="C1195" s="33"/>
      <c r="D1195" s="27">
        <v>0.38255282859582518</v>
      </c>
      <c r="E1195" s="27">
        <v>0.40824829046386302</v>
      </c>
      <c r="F1195" s="27">
        <v>3.7815340802378347E-2</v>
      </c>
      <c r="G1195" s="27">
        <v>0.22012875020466213</v>
      </c>
      <c r="H1195" s="27">
        <v>7.6500680977360888E-2</v>
      </c>
      <c r="I1195" s="27">
        <v>0.31809851723430993</v>
      </c>
      <c r="J1195" s="27">
        <v>5.725901732359745E-2</v>
      </c>
      <c r="K1195" s="27">
        <v>0.81649658092772603</v>
      </c>
      <c r="L1195" s="27">
        <v>0.32422214606655131</v>
      </c>
      <c r="M1195" s="27">
        <v>5.0464508980734887E-2</v>
      </c>
      <c r="N1195" s="27">
        <v>5.1639777949432045E-2</v>
      </c>
      <c r="O1195" s="27">
        <v>8.1649658092772318E-2</v>
      </c>
      <c r="P1195" s="27">
        <v>0.16431676725154978</v>
      </c>
      <c r="Q1195" s="27">
        <v>0.13544986772480305</v>
      </c>
      <c r="R1195" s="27">
        <v>6.8627563535693034E-2</v>
      </c>
      <c r="S1195" s="27">
        <v>0.15002222057637538</v>
      </c>
      <c r="T1195" s="27">
        <v>4.5018514709690573E-2</v>
      </c>
      <c r="U1195" s="27">
        <v>0</v>
      </c>
      <c r="V1195" s="27">
        <v>0.16334013591276339</v>
      </c>
      <c r="W1195" s="27">
        <v>5.4772255750516412E-2</v>
      </c>
      <c r="X1195" s="27">
        <v>0.1076413798994916</v>
      </c>
      <c r="Y1195" s="27">
        <v>0.10558795657587743</v>
      </c>
      <c r="Z1195" s="27">
        <v>0.13044794619566322</v>
      </c>
      <c r="AA1195" s="27">
        <v>0.28849610049357699</v>
      </c>
      <c r="AB1195" s="27">
        <v>9.8742088290657587E-2</v>
      </c>
      <c r="AC1195" s="27">
        <v>0.31622776601683811</v>
      </c>
      <c r="AD1195" s="27">
        <v>0</v>
      </c>
      <c r="AE1195" s="27">
        <v>8.8365703207932897E-2</v>
      </c>
      <c r="AF1195" s="27">
        <v>0.11536897329871663</v>
      </c>
      <c r="AG1195" s="174"/>
      <c r="AH1195" s="175"/>
      <c r="AI1195" s="175"/>
      <c r="AJ1195" s="175"/>
      <c r="AK1195" s="175"/>
      <c r="AL1195" s="175"/>
      <c r="AM1195" s="175"/>
      <c r="AN1195" s="175"/>
      <c r="AO1195" s="175"/>
      <c r="AP1195" s="175"/>
      <c r="AQ1195" s="175"/>
      <c r="AR1195" s="175"/>
      <c r="AS1195" s="175"/>
      <c r="AT1195" s="175"/>
      <c r="AU1195" s="175"/>
      <c r="AV1195" s="175"/>
      <c r="AW1195" s="175"/>
      <c r="AX1195" s="175"/>
      <c r="AY1195" s="175"/>
      <c r="AZ1195" s="175"/>
      <c r="BA1195" s="175"/>
      <c r="BB1195" s="175"/>
      <c r="BC1195" s="175"/>
      <c r="BD1195" s="175"/>
      <c r="BE1195" s="175"/>
      <c r="BF1195" s="175"/>
      <c r="BG1195" s="175"/>
      <c r="BH1195" s="175"/>
      <c r="BI1195" s="175"/>
      <c r="BJ1195" s="175"/>
      <c r="BK1195" s="175"/>
      <c r="BL1195" s="175"/>
      <c r="BM1195" s="64"/>
    </row>
    <row r="1196" spans="1:65">
      <c r="A1196" s="35"/>
      <c r="B1196" s="3" t="s">
        <v>87</v>
      </c>
      <c r="C1196" s="33"/>
      <c r="D1196" s="13">
        <v>5.1603349181091523E-2</v>
      </c>
      <c r="E1196" s="13">
        <v>5.211680303793996E-2</v>
      </c>
      <c r="F1196" s="13">
        <v>4.7837243266765778E-3</v>
      </c>
      <c r="G1196" s="13">
        <v>2.9540874552180109E-2</v>
      </c>
      <c r="H1196" s="13">
        <v>6.4980292440447694E-3</v>
      </c>
      <c r="I1196" s="13">
        <v>4.451005371748739E-2</v>
      </c>
      <c r="J1196" s="13">
        <v>7.7317297157106649E-3</v>
      </c>
      <c r="K1196" s="13">
        <v>6.9985421222376526E-2</v>
      </c>
      <c r="L1196" s="13">
        <v>3.9978069798588325E-2</v>
      </c>
      <c r="M1196" s="13">
        <v>6.5255830578536487E-3</v>
      </c>
      <c r="N1196" s="13">
        <v>6.8246402576341908E-3</v>
      </c>
      <c r="O1196" s="13">
        <v>1.1608956126934451E-2</v>
      </c>
      <c r="P1196" s="13">
        <v>1.7388017698576695E-2</v>
      </c>
      <c r="Q1196" s="13">
        <v>1.7009192263474641E-2</v>
      </c>
      <c r="R1196" s="13">
        <v>8.4638576929982143E-3</v>
      </c>
      <c r="S1196" s="13">
        <v>1.8839123555007373E-2</v>
      </c>
      <c r="T1196" s="13">
        <v>5.8873384537520375E-3</v>
      </c>
      <c r="U1196" s="13">
        <v>0</v>
      </c>
      <c r="V1196" s="13">
        <v>2.7132912942319502E-2</v>
      </c>
      <c r="W1196" s="13">
        <v>7.5547938966229536E-3</v>
      </c>
      <c r="X1196" s="13">
        <v>1.459214368271463E-2</v>
      </c>
      <c r="Y1196" s="13">
        <v>1.2638277959498083E-2</v>
      </c>
      <c r="Z1196" s="13">
        <v>1.6981724390843549E-2</v>
      </c>
      <c r="AA1196" s="13">
        <v>3.8646497052053183E-2</v>
      </c>
      <c r="AB1196" s="13">
        <v>1.286541866979252E-2</v>
      </c>
      <c r="AC1196" s="13">
        <v>4.2163702135578414E-2</v>
      </c>
      <c r="AD1196" s="13">
        <v>0</v>
      </c>
      <c r="AE1196" s="13">
        <v>1.2001690649402494E-2</v>
      </c>
      <c r="AF1196" s="13">
        <v>1.3376112846228019E-2</v>
      </c>
      <c r="AG1196" s="108"/>
      <c r="AH1196" s="3"/>
      <c r="AI1196" s="3"/>
      <c r="AJ1196" s="3"/>
      <c r="AK1196" s="3"/>
      <c r="AL1196" s="3"/>
      <c r="AM1196" s="3"/>
      <c r="AN1196" s="3"/>
      <c r="AO1196" s="3"/>
      <c r="AP1196" s="3"/>
      <c r="AQ1196" s="3"/>
      <c r="AR1196" s="3"/>
      <c r="AS1196" s="3"/>
      <c r="AT1196" s="3"/>
      <c r="AU1196" s="3"/>
      <c r="AV1196" s="3"/>
      <c r="AW1196" s="3"/>
      <c r="AX1196" s="3"/>
      <c r="AY1196" s="3"/>
      <c r="AZ1196" s="3"/>
      <c r="BA1196" s="3"/>
      <c r="BB1196" s="3"/>
      <c r="BC1196" s="3"/>
      <c r="BD1196" s="3"/>
      <c r="BE1196" s="3"/>
      <c r="BF1196" s="3"/>
      <c r="BG1196" s="3"/>
      <c r="BH1196" s="3"/>
      <c r="BI1196" s="3"/>
      <c r="BJ1196" s="3"/>
      <c r="BK1196" s="3"/>
      <c r="BL1196" s="3"/>
      <c r="BM1196" s="63"/>
    </row>
    <row r="1197" spans="1:65">
      <c r="A1197" s="35"/>
      <c r="B1197" s="3" t="s">
        <v>236</v>
      </c>
      <c r="C1197" s="33"/>
      <c r="D1197" s="13">
        <v>-3.3452716550847139E-2</v>
      </c>
      <c r="E1197" s="13">
        <v>2.1306706881973447E-2</v>
      </c>
      <c r="F1197" s="13">
        <v>3.0650576753446845E-2</v>
      </c>
      <c r="G1197" s="13">
        <v>-2.8454832666105601E-2</v>
      </c>
      <c r="H1197" s="13">
        <v>0.53494640459374287</v>
      </c>
      <c r="I1197" s="13">
        <v>-6.8220604444701571E-2</v>
      </c>
      <c r="J1197" s="13">
        <v>-3.4445475777284851E-2</v>
      </c>
      <c r="K1197" s="13">
        <v>0.52109509535613063</v>
      </c>
      <c r="L1197" s="13">
        <v>5.7378390571847238E-2</v>
      </c>
      <c r="M1197" s="13">
        <v>8.2687489217780907E-3</v>
      </c>
      <c r="N1197" s="13">
        <v>-1.3461181011880985E-2</v>
      </c>
      <c r="O1197" s="13">
        <v>-8.2996956799589738E-2</v>
      </c>
      <c r="P1197" s="13">
        <v>0.23208702723846608</v>
      </c>
      <c r="Q1197" s="13">
        <v>3.8256052230227544E-2</v>
      </c>
      <c r="R1197" s="13">
        <v>5.7157765104207892E-2</v>
      </c>
      <c r="S1197" s="13">
        <v>3.8256052230227544E-2</v>
      </c>
      <c r="T1197" s="13">
        <v>-3.0308146437247885E-3</v>
      </c>
      <c r="U1197" s="13">
        <v>-8.7342942786321598E-2</v>
      </c>
      <c r="V1197" s="13">
        <v>-0.21511493079623667</v>
      </c>
      <c r="W1197" s="13">
        <v>-5.4748047885833095E-2</v>
      </c>
      <c r="X1197" s="13">
        <v>-3.8233301136252118E-2</v>
      </c>
      <c r="Y1197" s="13">
        <v>8.9271294199245732E-2</v>
      </c>
      <c r="Z1197" s="13">
        <v>1.5324706423438528E-3</v>
      </c>
      <c r="AA1197" s="13">
        <v>-2.6716438271413012E-2</v>
      </c>
      <c r="AB1197" s="13">
        <v>6.6327344499739205E-4</v>
      </c>
      <c r="AC1197" s="13">
        <v>-2.2153152985344593E-2</v>
      </c>
      <c r="AD1197" s="13">
        <v>4.3036636815632523E-2</v>
      </c>
      <c r="AE1197" s="13">
        <v>-4.0044975992202136E-2</v>
      </c>
      <c r="AF1197" s="13">
        <v>0.1245238740668535</v>
      </c>
      <c r="AG1197" s="108"/>
      <c r="AH1197" s="3"/>
      <c r="AI1197" s="3"/>
      <c r="AJ1197" s="3"/>
      <c r="AK1197" s="3"/>
      <c r="AL1197" s="3"/>
      <c r="AM1197" s="3"/>
      <c r="AN1197" s="3"/>
      <c r="AO1197" s="3"/>
      <c r="AP1197" s="3"/>
      <c r="AQ1197" s="3"/>
      <c r="AR1197" s="3"/>
      <c r="AS1197" s="3"/>
      <c r="AT1197" s="3"/>
      <c r="AU1197" s="3"/>
      <c r="AV1197" s="3"/>
      <c r="AW1197" s="3"/>
      <c r="AX1197" s="3"/>
      <c r="AY1197" s="3"/>
      <c r="AZ1197" s="3"/>
      <c r="BA1197" s="3"/>
      <c r="BB1197" s="3"/>
      <c r="BC1197" s="3"/>
      <c r="BD1197" s="3"/>
      <c r="BE1197" s="3"/>
      <c r="BF1197" s="3"/>
      <c r="BG1197" s="3"/>
      <c r="BH1197" s="3"/>
      <c r="BI1197" s="3"/>
      <c r="BJ1197" s="3"/>
      <c r="BK1197" s="3"/>
      <c r="BL1197" s="3"/>
      <c r="BM1197" s="63"/>
    </row>
    <row r="1198" spans="1:65">
      <c r="A1198" s="35"/>
      <c r="B1198" s="54" t="s">
        <v>237</v>
      </c>
      <c r="C1198" s="55"/>
      <c r="D1198" s="53">
        <v>0.56000000000000005</v>
      </c>
      <c r="E1198" s="53" t="s">
        <v>238</v>
      </c>
      <c r="F1198" s="53">
        <v>0.55000000000000004</v>
      </c>
      <c r="G1198" s="53">
        <v>0.47</v>
      </c>
      <c r="H1198" s="53">
        <v>9.23</v>
      </c>
      <c r="I1198" s="53">
        <v>1.1499999999999999</v>
      </c>
      <c r="J1198" s="53">
        <v>0.56999999999999995</v>
      </c>
      <c r="K1198" s="53">
        <v>9</v>
      </c>
      <c r="L1198" s="53">
        <v>1.01</v>
      </c>
      <c r="M1198" s="53">
        <v>0.16</v>
      </c>
      <c r="N1198" s="53">
        <v>0.21</v>
      </c>
      <c r="O1198" s="53">
        <v>1.41</v>
      </c>
      <c r="P1198" s="53">
        <v>4.0199999999999996</v>
      </c>
      <c r="Q1198" s="53">
        <v>0.68</v>
      </c>
      <c r="R1198" s="53">
        <v>1</v>
      </c>
      <c r="S1198" s="53">
        <v>0.68</v>
      </c>
      <c r="T1198" s="53">
        <v>0.03</v>
      </c>
      <c r="U1198" s="53" t="s">
        <v>238</v>
      </c>
      <c r="V1198" s="53">
        <v>3.68</v>
      </c>
      <c r="W1198" s="53">
        <v>0.92</v>
      </c>
      <c r="X1198" s="53">
        <v>0.64</v>
      </c>
      <c r="Y1198" s="53">
        <v>1.56</v>
      </c>
      <c r="Z1198" s="53">
        <v>0.05</v>
      </c>
      <c r="AA1198" s="53">
        <v>0.44</v>
      </c>
      <c r="AB1198" s="53">
        <v>0.03</v>
      </c>
      <c r="AC1198" s="53">
        <v>0.36</v>
      </c>
      <c r="AD1198" s="53" t="s">
        <v>238</v>
      </c>
      <c r="AE1198" s="53">
        <v>0.67</v>
      </c>
      <c r="AF1198" s="53">
        <v>2.17</v>
      </c>
      <c r="AG1198" s="108"/>
      <c r="AH1198" s="3"/>
      <c r="AI1198" s="3"/>
      <c r="AJ1198" s="3"/>
      <c r="AK1198" s="3"/>
      <c r="AL1198" s="3"/>
      <c r="AM1198" s="3"/>
      <c r="AN1198" s="3"/>
      <c r="AO1198" s="3"/>
      <c r="AP1198" s="3"/>
      <c r="AQ1198" s="3"/>
      <c r="AR1198" s="3"/>
      <c r="AS1198" s="3"/>
      <c r="AT1198" s="3"/>
      <c r="AU1198" s="3"/>
      <c r="AV1198" s="3"/>
      <c r="AW1198" s="3"/>
      <c r="AX1198" s="3"/>
      <c r="AY1198" s="3"/>
      <c r="AZ1198" s="3"/>
      <c r="BA1198" s="3"/>
      <c r="BB1198" s="3"/>
      <c r="BC1198" s="3"/>
      <c r="BD1198" s="3"/>
      <c r="BE1198" s="3"/>
      <c r="BF1198" s="3"/>
      <c r="BG1198" s="3"/>
      <c r="BH1198" s="3"/>
      <c r="BI1198" s="3"/>
      <c r="BJ1198" s="3"/>
      <c r="BK1198" s="3"/>
      <c r="BL1198" s="3"/>
      <c r="BM1198" s="63"/>
    </row>
    <row r="1199" spans="1:65">
      <c r="B1199" s="36" t="s">
        <v>347</v>
      </c>
      <c r="C1199" s="20"/>
      <c r="D1199" s="31"/>
      <c r="E1199" s="31"/>
      <c r="F1199" s="31"/>
      <c r="G1199" s="31"/>
      <c r="H1199" s="31"/>
      <c r="I1199" s="31"/>
      <c r="J1199" s="31"/>
      <c r="K1199" s="31"/>
      <c r="L1199" s="31"/>
      <c r="M1199" s="31"/>
      <c r="N1199" s="31"/>
      <c r="O1199" s="31"/>
      <c r="P1199" s="31"/>
      <c r="Q1199" s="31"/>
      <c r="R1199" s="31"/>
      <c r="S1199" s="31"/>
      <c r="T1199" s="31"/>
      <c r="U1199" s="31"/>
      <c r="V1199" s="31"/>
      <c r="W1199" s="31"/>
      <c r="X1199" s="31"/>
      <c r="Y1199" s="31"/>
      <c r="Z1199" s="31"/>
      <c r="AA1199" s="31"/>
      <c r="AB1199" s="31"/>
      <c r="AC1199" s="31"/>
      <c r="AD1199" s="31"/>
      <c r="AE1199" s="31"/>
      <c r="AF1199" s="31"/>
      <c r="BM1199" s="63"/>
    </row>
    <row r="1200" spans="1:65">
      <c r="BM1200" s="63"/>
    </row>
    <row r="1201" spans="1:65" ht="15">
      <c r="B1201" s="37" t="s">
        <v>585</v>
      </c>
      <c r="BM1201" s="32" t="s">
        <v>67</v>
      </c>
    </row>
    <row r="1202" spans="1:65" ht="15">
      <c r="A1202" s="28" t="s">
        <v>41</v>
      </c>
      <c r="B1202" s="18" t="s">
        <v>115</v>
      </c>
      <c r="C1202" s="15" t="s">
        <v>116</v>
      </c>
      <c r="D1202" s="16" t="s">
        <v>228</v>
      </c>
      <c r="E1202" s="17" t="s">
        <v>228</v>
      </c>
      <c r="F1202" s="17" t="s">
        <v>228</v>
      </c>
      <c r="G1202" s="17" t="s">
        <v>228</v>
      </c>
      <c r="H1202" s="17" t="s">
        <v>228</v>
      </c>
      <c r="I1202" s="17" t="s">
        <v>228</v>
      </c>
      <c r="J1202" s="17" t="s">
        <v>228</v>
      </c>
      <c r="K1202" s="17" t="s">
        <v>228</v>
      </c>
      <c r="L1202" s="17" t="s">
        <v>228</v>
      </c>
      <c r="M1202" s="17" t="s">
        <v>228</v>
      </c>
      <c r="N1202" s="17" t="s">
        <v>228</v>
      </c>
      <c r="O1202" s="17" t="s">
        <v>228</v>
      </c>
      <c r="P1202" s="108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  <c r="AN1202" s="3"/>
      <c r="AO1202" s="3"/>
      <c r="AP1202" s="3"/>
      <c r="AQ1202" s="3"/>
      <c r="AR1202" s="3"/>
      <c r="AS1202" s="3"/>
      <c r="AT1202" s="3"/>
      <c r="AU1202" s="3"/>
      <c r="AV1202" s="3"/>
      <c r="AW1202" s="3"/>
      <c r="AX1202" s="3"/>
      <c r="AY1202" s="3"/>
      <c r="AZ1202" s="3"/>
      <c r="BA1202" s="3"/>
      <c r="BB1202" s="3"/>
      <c r="BC1202" s="3"/>
      <c r="BD1202" s="3"/>
      <c r="BE1202" s="3"/>
      <c r="BF1202" s="3"/>
      <c r="BG1202" s="3"/>
      <c r="BH1202" s="3"/>
      <c r="BI1202" s="3"/>
      <c r="BJ1202" s="3"/>
      <c r="BK1202" s="3"/>
      <c r="BL1202" s="3"/>
      <c r="BM1202" s="32">
        <v>1</v>
      </c>
    </row>
    <row r="1203" spans="1:65">
      <c r="A1203" s="35"/>
      <c r="B1203" s="19" t="s">
        <v>229</v>
      </c>
      <c r="C1203" s="8" t="s">
        <v>229</v>
      </c>
      <c r="D1203" s="105" t="s">
        <v>244</v>
      </c>
      <c r="E1203" s="107" t="s">
        <v>253</v>
      </c>
      <c r="F1203" s="107" t="s">
        <v>256</v>
      </c>
      <c r="G1203" s="107" t="s">
        <v>260</v>
      </c>
      <c r="H1203" s="107" t="s">
        <v>264</v>
      </c>
      <c r="I1203" s="107" t="s">
        <v>266</v>
      </c>
      <c r="J1203" s="107" t="s">
        <v>267</v>
      </c>
      <c r="K1203" s="107" t="s">
        <v>268</v>
      </c>
      <c r="L1203" s="107" t="s">
        <v>271</v>
      </c>
      <c r="M1203" s="107" t="s">
        <v>272</v>
      </c>
      <c r="N1203" s="107" t="s">
        <v>278</v>
      </c>
      <c r="O1203" s="107" t="s">
        <v>279</v>
      </c>
      <c r="P1203" s="108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  <c r="AN1203" s="3"/>
      <c r="AO1203" s="3"/>
      <c r="AP1203" s="3"/>
      <c r="AQ1203" s="3"/>
      <c r="AR1203" s="3"/>
      <c r="AS1203" s="3"/>
      <c r="AT1203" s="3"/>
      <c r="AU1203" s="3"/>
      <c r="AV1203" s="3"/>
      <c r="AW1203" s="3"/>
      <c r="AX1203" s="3"/>
      <c r="AY1203" s="3"/>
      <c r="AZ1203" s="3"/>
      <c r="BA1203" s="3"/>
      <c r="BB1203" s="3"/>
      <c r="BC1203" s="3"/>
      <c r="BD1203" s="3"/>
      <c r="BE1203" s="3"/>
      <c r="BF1203" s="3"/>
      <c r="BG1203" s="3"/>
      <c r="BH1203" s="3"/>
      <c r="BI1203" s="3"/>
      <c r="BJ1203" s="3"/>
      <c r="BK1203" s="3"/>
      <c r="BL1203" s="3"/>
      <c r="BM1203" s="32" t="s">
        <v>3</v>
      </c>
    </row>
    <row r="1204" spans="1:65">
      <c r="A1204" s="35"/>
      <c r="B1204" s="19"/>
      <c r="C1204" s="8"/>
      <c r="D1204" s="9" t="s">
        <v>303</v>
      </c>
      <c r="E1204" s="10" t="s">
        <v>303</v>
      </c>
      <c r="F1204" s="10" t="s">
        <v>303</v>
      </c>
      <c r="G1204" s="10" t="s">
        <v>304</v>
      </c>
      <c r="H1204" s="10" t="s">
        <v>303</v>
      </c>
      <c r="I1204" s="10" t="s">
        <v>304</v>
      </c>
      <c r="J1204" s="10" t="s">
        <v>304</v>
      </c>
      <c r="K1204" s="10" t="s">
        <v>304</v>
      </c>
      <c r="L1204" s="10" t="s">
        <v>304</v>
      </c>
      <c r="M1204" s="10" t="s">
        <v>303</v>
      </c>
      <c r="N1204" s="10" t="s">
        <v>303</v>
      </c>
      <c r="O1204" s="10" t="s">
        <v>303</v>
      </c>
      <c r="P1204" s="108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  <c r="AN1204" s="3"/>
      <c r="AO1204" s="3"/>
      <c r="AP1204" s="3"/>
      <c r="AQ1204" s="3"/>
      <c r="AR1204" s="3"/>
      <c r="AS1204" s="3"/>
      <c r="AT1204" s="3"/>
      <c r="AU1204" s="3"/>
      <c r="AV1204" s="3"/>
      <c r="AW1204" s="3"/>
      <c r="AX1204" s="3"/>
      <c r="AY1204" s="3"/>
      <c r="AZ1204" s="3"/>
      <c r="BA1204" s="3"/>
      <c r="BB1204" s="3"/>
      <c r="BC1204" s="3"/>
      <c r="BD1204" s="3"/>
      <c r="BE1204" s="3"/>
      <c r="BF1204" s="3"/>
      <c r="BG1204" s="3"/>
      <c r="BH1204" s="3"/>
      <c r="BI1204" s="3"/>
      <c r="BJ1204" s="3"/>
      <c r="BK1204" s="3"/>
      <c r="BL1204" s="3"/>
      <c r="BM1204" s="32">
        <v>2</v>
      </c>
    </row>
    <row r="1205" spans="1:65">
      <c r="A1205" s="35"/>
      <c r="B1205" s="19"/>
      <c r="C1205" s="8"/>
      <c r="D1205" s="29" t="s">
        <v>306</v>
      </c>
      <c r="E1205" s="29" t="s">
        <v>121</v>
      </c>
      <c r="F1205" s="29" t="s">
        <v>121</v>
      </c>
      <c r="G1205" s="29" t="s">
        <v>308</v>
      </c>
      <c r="H1205" s="29" t="s">
        <v>294</v>
      </c>
      <c r="I1205" s="29" t="s">
        <v>308</v>
      </c>
      <c r="J1205" s="29" t="s">
        <v>307</v>
      </c>
      <c r="K1205" s="29" t="s">
        <v>309</v>
      </c>
      <c r="L1205" s="29" t="s">
        <v>308</v>
      </c>
      <c r="M1205" s="29" t="s">
        <v>284</v>
      </c>
      <c r="N1205" s="29" t="s">
        <v>306</v>
      </c>
      <c r="O1205" s="29" t="s">
        <v>309</v>
      </c>
      <c r="P1205" s="108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  <c r="AN1205" s="3"/>
      <c r="AO1205" s="3"/>
      <c r="AP1205" s="3"/>
      <c r="AQ1205" s="3"/>
      <c r="AR1205" s="3"/>
      <c r="AS1205" s="3"/>
      <c r="AT1205" s="3"/>
      <c r="AU1205" s="3"/>
      <c r="AV1205" s="3"/>
      <c r="AW1205" s="3"/>
      <c r="AX1205" s="3"/>
      <c r="AY1205" s="3"/>
      <c r="AZ1205" s="3"/>
      <c r="BA1205" s="3"/>
      <c r="BB1205" s="3"/>
      <c r="BC1205" s="3"/>
      <c r="BD1205" s="3"/>
      <c r="BE1205" s="3"/>
      <c r="BF1205" s="3"/>
      <c r="BG1205" s="3"/>
      <c r="BH1205" s="3"/>
      <c r="BI1205" s="3"/>
      <c r="BJ1205" s="3"/>
      <c r="BK1205" s="3"/>
      <c r="BL1205" s="3"/>
      <c r="BM1205" s="32">
        <v>2</v>
      </c>
    </row>
    <row r="1206" spans="1:65">
      <c r="A1206" s="35"/>
      <c r="B1206" s="18">
        <v>1</v>
      </c>
      <c r="C1206" s="14">
        <v>1</v>
      </c>
      <c r="D1206" s="100">
        <v>0.6</v>
      </c>
      <c r="E1206" s="22">
        <v>0.55700000000000005</v>
      </c>
      <c r="F1206" s="23">
        <v>0.45</v>
      </c>
      <c r="G1206" s="100">
        <v>0.6</v>
      </c>
      <c r="H1206" s="23">
        <v>0.56000000000000005</v>
      </c>
      <c r="I1206" s="100">
        <v>0.4</v>
      </c>
      <c r="J1206" s="109">
        <v>0.4</v>
      </c>
      <c r="K1206" s="100">
        <v>0.94</v>
      </c>
      <c r="L1206" s="100">
        <v>0.5</v>
      </c>
      <c r="M1206" s="22">
        <v>0.57000000000000006</v>
      </c>
      <c r="N1206" s="22">
        <v>0.58667718618809284</v>
      </c>
      <c r="O1206" s="22">
        <v>0.64</v>
      </c>
      <c r="P1206" s="108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  <c r="AN1206" s="3"/>
      <c r="AO1206" s="3"/>
      <c r="AP1206" s="3"/>
      <c r="AQ1206" s="3"/>
      <c r="AR1206" s="3"/>
      <c r="AS1206" s="3"/>
      <c r="AT1206" s="3"/>
      <c r="AU1206" s="3"/>
      <c r="AV1206" s="3"/>
      <c r="AW1206" s="3"/>
      <c r="AX1206" s="3"/>
      <c r="AY1206" s="3"/>
      <c r="AZ1206" s="3"/>
      <c r="BA1206" s="3"/>
      <c r="BB1206" s="3"/>
      <c r="BC1206" s="3"/>
      <c r="BD1206" s="3"/>
      <c r="BE1206" s="3"/>
      <c r="BF1206" s="3"/>
      <c r="BG1206" s="3"/>
      <c r="BH1206" s="3"/>
      <c r="BI1206" s="3"/>
      <c r="BJ1206" s="3"/>
      <c r="BK1206" s="3"/>
      <c r="BL1206" s="3"/>
      <c r="BM1206" s="32">
        <v>1</v>
      </c>
    </row>
    <row r="1207" spans="1:65">
      <c r="A1207" s="35"/>
      <c r="B1207" s="19">
        <v>1</v>
      </c>
      <c r="C1207" s="8">
        <v>2</v>
      </c>
      <c r="D1207" s="101">
        <v>0.6</v>
      </c>
      <c r="E1207" s="10">
        <v>0.53400000000000003</v>
      </c>
      <c r="F1207" s="25">
        <v>0.45</v>
      </c>
      <c r="G1207" s="101">
        <v>0.6</v>
      </c>
      <c r="H1207" s="25">
        <v>0.51</v>
      </c>
      <c r="I1207" s="101">
        <v>0.5</v>
      </c>
      <c r="J1207" s="103">
        <v>0.4</v>
      </c>
      <c r="K1207" s="101">
        <v>0.97000000000000008</v>
      </c>
      <c r="L1207" s="101">
        <v>0.5</v>
      </c>
      <c r="M1207" s="10">
        <v>0.57000000000000006</v>
      </c>
      <c r="N1207" s="10">
        <v>0.59907882773328236</v>
      </c>
      <c r="O1207" s="10">
        <v>0.61</v>
      </c>
      <c r="P1207" s="108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  <c r="AN1207" s="3"/>
      <c r="AO1207" s="3"/>
      <c r="AP1207" s="3"/>
      <c r="AQ1207" s="3"/>
      <c r="AR1207" s="3"/>
      <c r="AS1207" s="3"/>
      <c r="AT1207" s="3"/>
      <c r="AU1207" s="3"/>
      <c r="AV1207" s="3"/>
      <c r="AW1207" s="3"/>
      <c r="AX1207" s="3"/>
      <c r="AY1207" s="3"/>
      <c r="AZ1207" s="3"/>
      <c r="BA1207" s="3"/>
      <c r="BB1207" s="3"/>
      <c r="BC1207" s="3"/>
      <c r="BD1207" s="3"/>
      <c r="BE1207" s="3"/>
      <c r="BF1207" s="3"/>
      <c r="BG1207" s="3"/>
      <c r="BH1207" s="3"/>
      <c r="BI1207" s="3"/>
      <c r="BJ1207" s="3"/>
      <c r="BK1207" s="3"/>
      <c r="BL1207" s="3"/>
      <c r="BM1207" s="32" t="e">
        <v>#N/A</v>
      </c>
    </row>
    <row r="1208" spans="1:65">
      <c r="A1208" s="35"/>
      <c r="B1208" s="19">
        <v>1</v>
      </c>
      <c r="C1208" s="8">
        <v>3</v>
      </c>
      <c r="D1208" s="101">
        <v>0.6</v>
      </c>
      <c r="E1208" s="10">
        <v>0.52700000000000002</v>
      </c>
      <c r="F1208" s="25">
        <v>0.45</v>
      </c>
      <c r="G1208" s="101">
        <v>0.5</v>
      </c>
      <c r="H1208" s="25">
        <v>0.51</v>
      </c>
      <c r="I1208" s="101">
        <v>0.5</v>
      </c>
      <c r="J1208" s="103">
        <v>0.4</v>
      </c>
      <c r="K1208" s="103">
        <v>1.03</v>
      </c>
      <c r="L1208" s="103">
        <v>0.5</v>
      </c>
      <c r="M1208" s="11">
        <v>0.57000000000000006</v>
      </c>
      <c r="N1208" s="11">
        <v>0.56289294168427195</v>
      </c>
      <c r="O1208" s="11">
        <v>0.61</v>
      </c>
      <c r="P1208" s="108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  <c r="AN1208" s="3"/>
      <c r="AO1208" s="3"/>
      <c r="AP1208" s="3"/>
      <c r="AQ1208" s="3"/>
      <c r="AR1208" s="3"/>
      <c r="AS1208" s="3"/>
      <c r="AT1208" s="3"/>
      <c r="AU1208" s="3"/>
      <c r="AV1208" s="3"/>
      <c r="AW1208" s="3"/>
      <c r="AX1208" s="3"/>
      <c r="AY1208" s="3"/>
      <c r="AZ1208" s="3"/>
      <c r="BA1208" s="3"/>
      <c r="BB1208" s="3"/>
      <c r="BC1208" s="3"/>
      <c r="BD1208" s="3"/>
      <c r="BE1208" s="3"/>
      <c r="BF1208" s="3"/>
      <c r="BG1208" s="3"/>
      <c r="BH1208" s="3"/>
      <c r="BI1208" s="3"/>
      <c r="BJ1208" s="3"/>
      <c r="BK1208" s="3"/>
      <c r="BL1208" s="3"/>
      <c r="BM1208" s="32">
        <v>16</v>
      </c>
    </row>
    <row r="1209" spans="1:65">
      <c r="A1209" s="35"/>
      <c r="B1209" s="19">
        <v>1</v>
      </c>
      <c r="C1209" s="8">
        <v>4</v>
      </c>
      <c r="D1209" s="101">
        <v>0.6</v>
      </c>
      <c r="E1209" s="10">
        <v>0.52600000000000002</v>
      </c>
      <c r="F1209" s="25">
        <v>0.45</v>
      </c>
      <c r="G1209" s="101">
        <v>0.6</v>
      </c>
      <c r="H1209" s="25">
        <v>0.51</v>
      </c>
      <c r="I1209" s="101">
        <v>0.5</v>
      </c>
      <c r="J1209" s="103">
        <v>0.5</v>
      </c>
      <c r="K1209" s="103">
        <v>0.97000000000000008</v>
      </c>
      <c r="L1209" s="103">
        <v>0.5</v>
      </c>
      <c r="M1209" s="11">
        <v>0.56000000000000005</v>
      </c>
      <c r="N1209" s="11">
        <v>0.62774387704713686</v>
      </c>
      <c r="O1209" s="11">
        <v>0.64</v>
      </c>
      <c r="P1209" s="108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  <c r="AN1209" s="3"/>
      <c r="AO1209" s="3"/>
      <c r="AP1209" s="3"/>
      <c r="AQ1209" s="3"/>
      <c r="AR1209" s="3"/>
      <c r="AS1209" s="3"/>
      <c r="AT1209" s="3"/>
      <c r="AU1209" s="3"/>
      <c r="AV1209" s="3"/>
      <c r="AW1209" s="3"/>
      <c r="AX1209" s="3"/>
      <c r="AY1209" s="3"/>
      <c r="AZ1209" s="3"/>
      <c r="BA1209" s="3"/>
      <c r="BB1209" s="3"/>
      <c r="BC1209" s="3"/>
      <c r="BD1209" s="3"/>
      <c r="BE1209" s="3"/>
      <c r="BF1209" s="3"/>
      <c r="BG1209" s="3"/>
      <c r="BH1209" s="3"/>
      <c r="BI1209" s="3"/>
      <c r="BJ1209" s="3"/>
      <c r="BK1209" s="3"/>
      <c r="BL1209" s="3"/>
      <c r="BM1209" s="32">
        <v>0.54969967808164399</v>
      </c>
    </row>
    <row r="1210" spans="1:65">
      <c r="A1210" s="35"/>
      <c r="B1210" s="19">
        <v>1</v>
      </c>
      <c r="C1210" s="8">
        <v>5</v>
      </c>
      <c r="D1210" s="101">
        <v>0.6</v>
      </c>
      <c r="E1210" s="10">
        <v>0.54900000000000004</v>
      </c>
      <c r="F1210" s="102">
        <v>0.5</v>
      </c>
      <c r="G1210" s="101">
        <v>0.5</v>
      </c>
      <c r="H1210" s="10">
        <v>0.53</v>
      </c>
      <c r="I1210" s="101">
        <v>0.5</v>
      </c>
      <c r="J1210" s="101">
        <v>0.5</v>
      </c>
      <c r="K1210" s="101">
        <v>0.9900000000000001</v>
      </c>
      <c r="L1210" s="101">
        <v>0.5</v>
      </c>
      <c r="M1210" s="10">
        <v>0.57000000000000006</v>
      </c>
      <c r="N1210" s="10">
        <v>0.572364857513744</v>
      </c>
      <c r="O1210" s="10">
        <v>0.62</v>
      </c>
      <c r="P1210" s="108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  <c r="AN1210" s="3"/>
      <c r="AO1210" s="3"/>
      <c r="AP1210" s="3"/>
      <c r="AQ1210" s="3"/>
      <c r="AR1210" s="3"/>
      <c r="AS1210" s="3"/>
      <c r="AT1210" s="3"/>
      <c r="AU1210" s="3"/>
      <c r="AV1210" s="3"/>
      <c r="AW1210" s="3"/>
      <c r="AX1210" s="3"/>
      <c r="AY1210" s="3"/>
      <c r="AZ1210" s="3"/>
      <c r="BA1210" s="3"/>
      <c r="BB1210" s="3"/>
      <c r="BC1210" s="3"/>
      <c r="BD1210" s="3"/>
      <c r="BE1210" s="3"/>
      <c r="BF1210" s="3"/>
      <c r="BG1210" s="3"/>
      <c r="BH1210" s="3"/>
      <c r="BI1210" s="3"/>
      <c r="BJ1210" s="3"/>
      <c r="BK1210" s="3"/>
      <c r="BL1210" s="3"/>
      <c r="BM1210" s="32">
        <v>73</v>
      </c>
    </row>
    <row r="1211" spans="1:65">
      <c r="A1211" s="35"/>
      <c r="B1211" s="19">
        <v>1</v>
      </c>
      <c r="C1211" s="8">
        <v>6</v>
      </c>
      <c r="D1211" s="101">
        <v>0.6</v>
      </c>
      <c r="E1211" s="10">
        <v>0.55900000000000005</v>
      </c>
      <c r="F1211" s="10">
        <v>0.45</v>
      </c>
      <c r="G1211" s="101">
        <v>0.5</v>
      </c>
      <c r="H1211" s="10">
        <v>0.54</v>
      </c>
      <c r="I1211" s="101">
        <v>0.4</v>
      </c>
      <c r="J1211" s="101">
        <v>0.4</v>
      </c>
      <c r="K1211" s="101">
        <v>0.9</v>
      </c>
      <c r="L1211" s="101">
        <v>0.5</v>
      </c>
      <c r="M1211" s="10">
        <v>0.56000000000000005</v>
      </c>
      <c r="N1211" s="10">
        <v>0.58843072077264968</v>
      </c>
      <c r="O1211" s="10">
        <v>0.62</v>
      </c>
      <c r="P1211" s="108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  <c r="AN1211" s="3"/>
      <c r="AO1211" s="3"/>
      <c r="AP1211" s="3"/>
      <c r="AQ1211" s="3"/>
      <c r="AR1211" s="3"/>
      <c r="AS1211" s="3"/>
      <c r="AT1211" s="3"/>
      <c r="AU1211" s="3"/>
      <c r="AV1211" s="3"/>
      <c r="AW1211" s="3"/>
      <c r="AX1211" s="3"/>
      <c r="AY1211" s="3"/>
      <c r="AZ1211" s="3"/>
      <c r="BA1211" s="3"/>
      <c r="BB1211" s="3"/>
      <c r="BC1211" s="3"/>
      <c r="BD1211" s="3"/>
      <c r="BE1211" s="3"/>
      <c r="BF1211" s="3"/>
      <c r="BG1211" s="3"/>
      <c r="BH1211" s="3"/>
      <c r="BI1211" s="3"/>
      <c r="BJ1211" s="3"/>
      <c r="BK1211" s="3"/>
      <c r="BL1211" s="3"/>
      <c r="BM1211" s="63"/>
    </row>
    <row r="1212" spans="1:65">
      <c r="A1212" s="35"/>
      <c r="B1212" s="20" t="s">
        <v>233</v>
      </c>
      <c r="C1212" s="12"/>
      <c r="D1212" s="26">
        <v>0.6</v>
      </c>
      <c r="E1212" s="26">
        <v>0.54200000000000004</v>
      </c>
      <c r="F1212" s="26">
        <v>0.45833333333333331</v>
      </c>
      <c r="G1212" s="26">
        <v>0.54999999999999993</v>
      </c>
      <c r="H1212" s="26">
        <v>0.52666666666666673</v>
      </c>
      <c r="I1212" s="26">
        <v>0.46666666666666662</v>
      </c>
      <c r="J1212" s="26">
        <v>0.43333333333333335</v>
      </c>
      <c r="K1212" s="26">
        <v>0.96666666666666679</v>
      </c>
      <c r="L1212" s="26">
        <v>0.5</v>
      </c>
      <c r="M1212" s="26">
        <v>0.56666666666666676</v>
      </c>
      <c r="N1212" s="26">
        <v>0.5895314018231963</v>
      </c>
      <c r="O1212" s="26">
        <v>0.62333333333333341</v>
      </c>
      <c r="P1212" s="108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  <c r="AO1212" s="3"/>
      <c r="AP1212" s="3"/>
      <c r="AQ1212" s="3"/>
      <c r="AR1212" s="3"/>
      <c r="AS1212" s="3"/>
      <c r="AT1212" s="3"/>
      <c r="AU1212" s="3"/>
      <c r="AV1212" s="3"/>
      <c r="AW1212" s="3"/>
      <c r="AX1212" s="3"/>
      <c r="AY1212" s="3"/>
      <c r="AZ1212" s="3"/>
      <c r="BA1212" s="3"/>
      <c r="BB1212" s="3"/>
      <c r="BC1212" s="3"/>
      <c r="BD1212" s="3"/>
      <c r="BE1212" s="3"/>
      <c r="BF1212" s="3"/>
      <c r="BG1212" s="3"/>
      <c r="BH1212" s="3"/>
      <c r="BI1212" s="3"/>
      <c r="BJ1212" s="3"/>
      <c r="BK1212" s="3"/>
      <c r="BL1212" s="3"/>
      <c r="BM1212" s="63"/>
    </row>
    <row r="1213" spans="1:65">
      <c r="A1213" s="35"/>
      <c r="B1213" s="3" t="s">
        <v>234</v>
      </c>
      <c r="C1213" s="33"/>
      <c r="D1213" s="11">
        <v>0.6</v>
      </c>
      <c r="E1213" s="11">
        <v>0.54150000000000009</v>
      </c>
      <c r="F1213" s="11">
        <v>0.45</v>
      </c>
      <c r="G1213" s="11">
        <v>0.55000000000000004</v>
      </c>
      <c r="H1213" s="11">
        <v>0.52</v>
      </c>
      <c r="I1213" s="11">
        <v>0.5</v>
      </c>
      <c r="J1213" s="11">
        <v>0.4</v>
      </c>
      <c r="K1213" s="11">
        <v>0.97000000000000008</v>
      </c>
      <c r="L1213" s="11">
        <v>0.5</v>
      </c>
      <c r="M1213" s="11">
        <v>0.57000000000000006</v>
      </c>
      <c r="N1213" s="11">
        <v>0.58755395348037132</v>
      </c>
      <c r="O1213" s="11">
        <v>0.62</v>
      </c>
      <c r="P1213" s="108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  <c r="AO1213" s="3"/>
      <c r="AP1213" s="3"/>
      <c r="AQ1213" s="3"/>
      <c r="AR1213" s="3"/>
      <c r="AS1213" s="3"/>
      <c r="AT1213" s="3"/>
      <c r="AU1213" s="3"/>
      <c r="AV1213" s="3"/>
      <c r="AW1213" s="3"/>
      <c r="AX1213" s="3"/>
      <c r="AY1213" s="3"/>
      <c r="AZ1213" s="3"/>
      <c r="BA1213" s="3"/>
      <c r="BB1213" s="3"/>
      <c r="BC1213" s="3"/>
      <c r="BD1213" s="3"/>
      <c r="BE1213" s="3"/>
      <c r="BF1213" s="3"/>
      <c r="BG1213" s="3"/>
      <c r="BH1213" s="3"/>
      <c r="BI1213" s="3"/>
      <c r="BJ1213" s="3"/>
      <c r="BK1213" s="3"/>
      <c r="BL1213" s="3"/>
      <c r="BM1213" s="63"/>
    </row>
    <row r="1214" spans="1:65">
      <c r="A1214" s="35"/>
      <c r="B1214" s="3" t="s">
        <v>235</v>
      </c>
      <c r="C1214" s="33"/>
      <c r="D1214" s="27">
        <v>0</v>
      </c>
      <c r="E1214" s="27">
        <v>1.4886235252742729E-2</v>
      </c>
      <c r="F1214" s="27">
        <v>2.0412414523193145E-2</v>
      </c>
      <c r="G1214" s="27">
        <v>5.4772255750516599E-2</v>
      </c>
      <c r="H1214" s="27">
        <v>2.0655911179772911E-2</v>
      </c>
      <c r="I1214" s="27">
        <v>5.1639777949433252E-2</v>
      </c>
      <c r="J1214" s="27">
        <v>5.1639777949432392E-2</v>
      </c>
      <c r="K1214" s="27">
        <v>4.4121045620731485E-2</v>
      </c>
      <c r="L1214" s="27">
        <v>0</v>
      </c>
      <c r="M1214" s="27">
        <v>5.1639777949432268E-3</v>
      </c>
      <c r="N1214" s="27">
        <v>2.2649514131729203E-2</v>
      </c>
      <c r="O1214" s="27">
        <v>1.3662601021279476E-2</v>
      </c>
      <c r="P1214" s="108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  <c r="AO1214" s="3"/>
      <c r="AP1214" s="3"/>
      <c r="AQ1214" s="3"/>
      <c r="AR1214" s="3"/>
      <c r="AS1214" s="3"/>
      <c r="AT1214" s="3"/>
      <c r="AU1214" s="3"/>
      <c r="AV1214" s="3"/>
      <c r="AW1214" s="3"/>
      <c r="AX1214" s="3"/>
      <c r="AY1214" s="3"/>
      <c r="AZ1214" s="3"/>
      <c r="BA1214" s="3"/>
      <c r="BB1214" s="3"/>
      <c r="BC1214" s="3"/>
      <c r="BD1214" s="3"/>
      <c r="BE1214" s="3"/>
      <c r="BF1214" s="3"/>
      <c r="BG1214" s="3"/>
      <c r="BH1214" s="3"/>
      <c r="BI1214" s="3"/>
      <c r="BJ1214" s="3"/>
      <c r="BK1214" s="3"/>
      <c r="BL1214" s="3"/>
      <c r="BM1214" s="63"/>
    </row>
    <row r="1215" spans="1:65">
      <c r="A1215" s="35"/>
      <c r="B1215" s="3" t="s">
        <v>87</v>
      </c>
      <c r="C1215" s="33"/>
      <c r="D1215" s="13">
        <v>0</v>
      </c>
      <c r="E1215" s="13">
        <v>2.7465378695097284E-2</v>
      </c>
      <c r="F1215" s="13">
        <v>4.4536177141512319E-2</v>
      </c>
      <c r="G1215" s="13">
        <v>9.9585919546393828E-2</v>
      </c>
      <c r="H1215" s="13">
        <v>3.9220084518556159E-2</v>
      </c>
      <c r="I1215" s="13">
        <v>0.11065666703449983</v>
      </c>
      <c r="J1215" s="13">
        <v>0.11916871834484398</v>
      </c>
      <c r="K1215" s="13">
        <v>4.5642460986963597E-2</v>
      </c>
      <c r="L1215" s="13">
        <v>0</v>
      </c>
      <c r="M1215" s="13">
        <v>9.1129019910762814E-3</v>
      </c>
      <c r="N1215" s="13">
        <v>3.8419521100458556E-2</v>
      </c>
      <c r="O1215" s="13">
        <v>2.191861126408472E-2</v>
      </c>
      <c r="P1215" s="108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  <c r="AO1215" s="3"/>
      <c r="AP1215" s="3"/>
      <c r="AQ1215" s="3"/>
      <c r="AR1215" s="3"/>
      <c r="AS1215" s="3"/>
      <c r="AT1215" s="3"/>
      <c r="AU1215" s="3"/>
      <c r="AV1215" s="3"/>
      <c r="AW1215" s="3"/>
      <c r="AX1215" s="3"/>
      <c r="AY1215" s="3"/>
      <c r="AZ1215" s="3"/>
      <c r="BA1215" s="3"/>
      <c r="BB1215" s="3"/>
      <c r="BC1215" s="3"/>
      <c r="BD1215" s="3"/>
      <c r="BE1215" s="3"/>
      <c r="BF1215" s="3"/>
      <c r="BG1215" s="3"/>
      <c r="BH1215" s="3"/>
      <c r="BI1215" s="3"/>
      <c r="BJ1215" s="3"/>
      <c r="BK1215" s="3"/>
      <c r="BL1215" s="3"/>
      <c r="BM1215" s="63"/>
    </row>
    <row r="1216" spans="1:65">
      <c r="A1216" s="35"/>
      <c r="B1216" s="3" t="s">
        <v>236</v>
      </c>
      <c r="C1216" s="33"/>
      <c r="D1216" s="13">
        <v>9.1505096189787416E-2</v>
      </c>
      <c r="E1216" s="13">
        <v>-1.4007063108558593E-2</v>
      </c>
      <c r="F1216" s="13">
        <v>-0.16621138485502351</v>
      </c>
      <c r="G1216" s="13">
        <v>5.4633817397164997E-4</v>
      </c>
      <c r="H1216" s="13">
        <v>-4.1901082233408715E-2</v>
      </c>
      <c r="I1216" s="13">
        <v>-0.1510515918523877</v>
      </c>
      <c r="J1216" s="13">
        <v>-0.21169076386293129</v>
      </c>
      <c r="K1216" s="13">
        <v>0.75853598830576874</v>
      </c>
      <c r="L1216" s="13">
        <v>-9.0412419841843783E-2</v>
      </c>
      <c r="M1216" s="13">
        <v>3.0865924179243942E-2</v>
      </c>
      <c r="N1216" s="13">
        <v>7.246088242321358E-2</v>
      </c>
      <c r="O1216" s="13">
        <v>0.13395251659716823</v>
      </c>
      <c r="P1216" s="108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  <c r="AO1216" s="3"/>
      <c r="AP1216" s="3"/>
      <c r="AQ1216" s="3"/>
      <c r="AR1216" s="3"/>
      <c r="AS1216" s="3"/>
      <c r="AT1216" s="3"/>
      <c r="AU1216" s="3"/>
      <c r="AV1216" s="3"/>
      <c r="AW1216" s="3"/>
      <c r="AX1216" s="3"/>
      <c r="AY1216" s="3"/>
      <c r="AZ1216" s="3"/>
      <c r="BA1216" s="3"/>
      <c r="BB1216" s="3"/>
      <c r="BC1216" s="3"/>
      <c r="BD1216" s="3"/>
      <c r="BE1216" s="3"/>
      <c r="BF1216" s="3"/>
      <c r="BG1216" s="3"/>
      <c r="BH1216" s="3"/>
      <c r="BI1216" s="3"/>
      <c r="BJ1216" s="3"/>
      <c r="BK1216" s="3"/>
      <c r="BL1216" s="3"/>
      <c r="BM1216" s="63"/>
    </row>
    <row r="1217" spans="1:65">
      <c r="A1217" s="35"/>
      <c r="B1217" s="54" t="s">
        <v>237</v>
      </c>
      <c r="C1217" s="55"/>
      <c r="D1217" s="53" t="s">
        <v>238</v>
      </c>
      <c r="E1217" s="53">
        <v>0.42</v>
      </c>
      <c r="F1217" s="53">
        <v>1.83</v>
      </c>
      <c r="G1217" s="53" t="s">
        <v>238</v>
      </c>
      <c r="H1217" s="53">
        <v>0.67</v>
      </c>
      <c r="I1217" s="53" t="s">
        <v>238</v>
      </c>
      <c r="J1217" s="53" t="s">
        <v>238</v>
      </c>
      <c r="K1217" s="53">
        <v>6.74</v>
      </c>
      <c r="L1217" s="53" t="s">
        <v>238</v>
      </c>
      <c r="M1217" s="53">
        <v>0</v>
      </c>
      <c r="N1217" s="53">
        <v>0.39</v>
      </c>
      <c r="O1217" s="53">
        <v>0.96</v>
      </c>
      <c r="P1217" s="108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  <c r="AO1217" s="3"/>
      <c r="AP1217" s="3"/>
      <c r="AQ1217" s="3"/>
      <c r="AR1217" s="3"/>
      <c r="AS1217" s="3"/>
      <c r="AT1217" s="3"/>
      <c r="AU1217" s="3"/>
      <c r="AV1217" s="3"/>
      <c r="AW1217" s="3"/>
      <c r="AX1217" s="3"/>
      <c r="AY1217" s="3"/>
      <c r="AZ1217" s="3"/>
      <c r="BA1217" s="3"/>
      <c r="BB1217" s="3"/>
      <c r="BC1217" s="3"/>
      <c r="BD1217" s="3"/>
      <c r="BE1217" s="3"/>
      <c r="BF1217" s="3"/>
      <c r="BG1217" s="3"/>
      <c r="BH1217" s="3"/>
      <c r="BI1217" s="3"/>
      <c r="BJ1217" s="3"/>
      <c r="BK1217" s="3"/>
      <c r="BL1217" s="3"/>
      <c r="BM1217" s="63"/>
    </row>
    <row r="1218" spans="1:65">
      <c r="B1218" s="36" t="s">
        <v>348</v>
      </c>
      <c r="C1218" s="20"/>
      <c r="D1218" s="31"/>
      <c r="E1218" s="31"/>
      <c r="F1218" s="31"/>
      <c r="G1218" s="31"/>
      <c r="H1218" s="31"/>
      <c r="I1218" s="31"/>
      <c r="J1218" s="31"/>
      <c r="K1218" s="31"/>
      <c r="L1218" s="31"/>
      <c r="M1218" s="31"/>
      <c r="N1218" s="31"/>
      <c r="O1218" s="31"/>
      <c r="BM1218" s="63"/>
    </row>
    <row r="1219" spans="1:65">
      <c r="BM1219" s="63"/>
    </row>
    <row r="1220" spans="1:65" ht="15">
      <c r="B1220" s="37" t="s">
        <v>586</v>
      </c>
      <c r="BM1220" s="32" t="s">
        <v>67</v>
      </c>
    </row>
    <row r="1221" spans="1:65" ht="15">
      <c r="A1221" s="28" t="s">
        <v>44</v>
      </c>
      <c r="B1221" s="18" t="s">
        <v>115</v>
      </c>
      <c r="C1221" s="15" t="s">
        <v>116</v>
      </c>
      <c r="D1221" s="16" t="s">
        <v>228</v>
      </c>
      <c r="E1221" s="17" t="s">
        <v>228</v>
      </c>
      <c r="F1221" s="17" t="s">
        <v>228</v>
      </c>
      <c r="G1221" s="17" t="s">
        <v>228</v>
      </c>
      <c r="H1221" s="17" t="s">
        <v>228</v>
      </c>
      <c r="I1221" s="17" t="s">
        <v>228</v>
      </c>
      <c r="J1221" s="17" t="s">
        <v>228</v>
      </c>
      <c r="K1221" s="17" t="s">
        <v>228</v>
      </c>
      <c r="L1221" s="17" t="s">
        <v>228</v>
      </c>
      <c r="M1221" s="17" t="s">
        <v>228</v>
      </c>
      <c r="N1221" s="17" t="s">
        <v>228</v>
      </c>
      <c r="O1221" s="17" t="s">
        <v>228</v>
      </c>
      <c r="P1221" s="17" t="s">
        <v>228</v>
      </c>
      <c r="Q1221" s="17" t="s">
        <v>228</v>
      </c>
      <c r="R1221" s="17" t="s">
        <v>228</v>
      </c>
      <c r="S1221" s="17" t="s">
        <v>228</v>
      </c>
      <c r="T1221" s="17" t="s">
        <v>228</v>
      </c>
      <c r="U1221" s="17" t="s">
        <v>228</v>
      </c>
      <c r="V1221" s="17" t="s">
        <v>228</v>
      </c>
      <c r="W1221" s="17" t="s">
        <v>228</v>
      </c>
      <c r="X1221" s="17" t="s">
        <v>228</v>
      </c>
      <c r="Y1221" s="17" t="s">
        <v>228</v>
      </c>
      <c r="Z1221" s="17" t="s">
        <v>228</v>
      </c>
      <c r="AA1221" s="17" t="s">
        <v>228</v>
      </c>
      <c r="AB1221" s="17" t="s">
        <v>228</v>
      </c>
      <c r="AC1221" s="17" t="s">
        <v>228</v>
      </c>
      <c r="AD1221" s="17" t="s">
        <v>228</v>
      </c>
      <c r="AE1221" s="17" t="s">
        <v>228</v>
      </c>
      <c r="AF1221" s="17" t="s">
        <v>228</v>
      </c>
      <c r="AG1221" s="17" t="s">
        <v>228</v>
      </c>
      <c r="AH1221" s="17" t="s">
        <v>228</v>
      </c>
      <c r="AI1221" s="17" t="s">
        <v>228</v>
      </c>
      <c r="AJ1221" s="17" t="s">
        <v>228</v>
      </c>
      <c r="AK1221" s="17" t="s">
        <v>228</v>
      </c>
      <c r="AL1221" s="108"/>
      <c r="AM1221" s="3"/>
      <c r="AN1221" s="3"/>
      <c r="AO1221" s="3"/>
      <c r="AP1221" s="3"/>
      <c r="AQ1221" s="3"/>
      <c r="AR1221" s="3"/>
      <c r="AS1221" s="3"/>
      <c r="AT1221" s="3"/>
      <c r="AU1221" s="3"/>
      <c r="AV1221" s="3"/>
      <c r="AW1221" s="3"/>
      <c r="AX1221" s="3"/>
      <c r="AY1221" s="3"/>
      <c r="AZ1221" s="3"/>
      <c r="BA1221" s="3"/>
      <c r="BB1221" s="3"/>
      <c r="BC1221" s="3"/>
      <c r="BD1221" s="3"/>
      <c r="BE1221" s="3"/>
      <c r="BF1221" s="3"/>
      <c r="BG1221" s="3"/>
      <c r="BH1221" s="3"/>
      <c r="BI1221" s="3"/>
      <c r="BJ1221" s="3"/>
      <c r="BK1221" s="3"/>
      <c r="BL1221" s="3"/>
      <c r="BM1221" s="32">
        <v>1</v>
      </c>
    </row>
    <row r="1222" spans="1:65">
      <c r="A1222" s="35"/>
      <c r="B1222" s="19" t="s">
        <v>229</v>
      </c>
      <c r="C1222" s="8" t="s">
        <v>229</v>
      </c>
      <c r="D1222" s="105" t="s">
        <v>241</v>
      </c>
      <c r="E1222" s="107" t="s">
        <v>242</v>
      </c>
      <c r="F1222" s="107" t="s">
        <v>243</v>
      </c>
      <c r="G1222" s="107" t="s">
        <v>244</v>
      </c>
      <c r="H1222" s="107" t="s">
        <v>245</v>
      </c>
      <c r="I1222" s="107" t="s">
        <v>246</v>
      </c>
      <c r="J1222" s="107" t="s">
        <v>247</v>
      </c>
      <c r="K1222" s="107" t="s">
        <v>249</v>
      </c>
      <c r="L1222" s="107" t="s">
        <v>250</v>
      </c>
      <c r="M1222" s="107" t="s">
        <v>251</v>
      </c>
      <c r="N1222" s="107" t="s">
        <v>253</v>
      </c>
      <c r="O1222" s="107" t="s">
        <v>254</v>
      </c>
      <c r="P1222" s="107" t="s">
        <v>255</v>
      </c>
      <c r="Q1222" s="107" t="s">
        <v>256</v>
      </c>
      <c r="R1222" s="107" t="s">
        <v>257</v>
      </c>
      <c r="S1222" s="107" t="s">
        <v>260</v>
      </c>
      <c r="T1222" s="107" t="s">
        <v>261</v>
      </c>
      <c r="U1222" s="107" t="s">
        <v>262</v>
      </c>
      <c r="V1222" s="107" t="s">
        <v>264</v>
      </c>
      <c r="W1222" s="107" t="s">
        <v>265</v>
      </c>
      <c r="X1222" s="107" t="s">
        <v>266</v>
      </c>
      <c r="Y1222" s="107" t="s">
        <v>267</v>
      </c>
      <c r="Z1222" s="107" t="s">
        <v>268</v>
      </c>
      <c r="AA1222" s="107" t="s">
        <v>287</v>
      </c>
      <c r="AB1222" s="107" t="s">
        <v>270</v>
      </c>
      <c r="AC1222" s="107" t="s">
        <v>271</v>
      </c>
      <c r="AD1222" s="107" t="s">
        <v>272</v>
      </c>
      <c r="AE1222" s="107" t="s">
        <v>273</v>
      </c>
      <c r="AF1222" s="107" t="s">
        <v>274</v>
      </c>
      <c r="AG1222" s="107" t="s">
        <v>275</v>
      </c>
      <c r="AH1222" s="107" t="s">
        <v>276</v>
      </c>
      <c r="AI1222" s="107" t="s">
        <v>277</v>
      </c>
      <c r="AJ1222" s="107" t="s">
        <v>278</v>
      </c>
      <c r="AK1222" s="107" t="s">
        <v>279</v>
      </c>
      <c r="AL1222" s="108"/>
      <c r="AM1222" s="3"/>
      <c r="AN1222" s="3"/>
      <c r="AO1222" s="3"/>
      <c r="AP1222" s="3"/>
      <c r="AQ1222" s="3"/>
      <c r="AR1222" s="3"/>
      <c r="AS1222" s="3"/>
      <c r="AT1222" s="3"/>
      <c r="AU1222" s="3"/>
      <c r="AV1222" s="3"/>
      <c r="AW1222" s="3"/>
      <c r="AX1222" s="3"/>
      <c r="AY1222" s="3"/>
      <c r="AZ1222" s="3"/>
      <c r="BA1222" s="3"/>
      <c r="BB1222" s="3"/>
      <c r="BC1222" s="3"/>
      <c r="BD1222" s="3"/>
      <c r="BE1222" s="3"/>
      <c r="BF1222" s="3"/>
      <c r="BG1222" s="3"/>
      <c r="BH1222" s="3"/>
      <c r="BI1222" s="3"/>
      <c r="BJ1222" s="3"/>
      <c r="BK1222" s="3"/>
      <c r="BL1222" s="3"/>
      <c r="BM1222" s="32" t="s">
        <v>3</v>
      </c>
    </row>
    <row r="1223" spans="1:65">
      <c r="A1223" s="35"/>
      <c r="B1223" s="19"/>
      <c r="C1223" s="8"/>
      <c r="D1223" s="9" t="s">
        <v>303</v>
      </c>
      <c r="E1223" s="10" t="s">
        <v>304</v>
      </c>
      <c r="F1223" s="10" t="s">
        <v>303</v>
      </c>
      <c r="G1223" s="10" t="s">
        <v>303</v>
      </c>
      <c r="H1223" s="10" t="s">
        <v>304</v>
      </c>
      <c r="I1223" s="10" t="s">
        <v>304</v>
      </c>
      <c r="J1223" s="10" t="s">
        <v>305</v>
      </c>
      <c r="K1223" s="10" t="s">
        <v>305</v>
      </c>
      <c r="L1223" s="10" t="s">
        <v>303</v>
      </c>
      <c r="M1223" s="10" t="s">
        <v>305</v>
      </c>
      <c r="N1223" s="10" t="s">
        <v>303</v>
      </c>
      <c r="O1223" s="10" t="s">
        <v>305</v>
      </c>
      <c r="P1223" s="10" t="s">
        <v>305</v>
      </c>
      <c r="Q1223" s="10" t="s">
        <v>303</v>
      </c>
      <c r="R1223" s="10" t="s">
        <v>305</v>
      </c>
      <c r="S1223" s="10" t="s">
        <v>304</v>
      </c>
      <c r="T1223" s="10" t="s">
        <v>304</v>
      </c>
      <c r="U1223" s="10" t="s">
        <v>303</v>
      </c>
      <c r="V1223" s="10" t="s">
        <v>305</v>
      </c>
      <c r="W1223" s="10" t="s">
        <v>305</v>
      </c>
      <c r="X1223" s="10" t="s">
        <v>304</v>
      </c>
      <c r="Y1223" s="10" t="s">
        <v>304</v>
      </c>
      <c r="Z1223" s="10" t="s">
        <v>304</v>
      </c>
      <c r="AA1223" s="10" t="s">
        <v>304</v>
      </c>
      <c r="AB1223" s="10" t="s">
        <v>303</v>
      </c>
      <c r="AC1223" s="10" t="s">
        <v>304</v>
      </c>
      <c r="AD1223" s="10" t="s">
        <v>303</v>
      </c>
      <c r="AE1223" s="10" t="s">
        <v>305</v>
      </c>
      <c r="AF1223" s="10" t="s">
        <v>304</v>
      </c>
      <c r="AG1223" s="10" t="s">
        <v>305</v>
      </c>
      <c r="AH1223" s="10" t="s">
        <v>304</v>
      </c>
      <c r="AI1223" s="10" t="s">
        <v>305</v>
      </c>
      <c r="AJ1223" s="10" t="s">
        <v>305</v>
      </c>
      <c r="AK1223" s="10" t="s">
        <v>305</v>
      </c>
      <c r="AL1223" s="108"/>
      <c r="AM1223" s="3"/>
      <c r="AN1223" s="3"/>
      <c r="AO1223" s="3"/>
      <c r="AP1223" s="3"/>
      <c r="AQ1223" s="3"/>
      <c r="AR1223" s="3"/>
      <c r="AS1223" s="3"/>
      <c r="AT1223" s="3"/>
      <c r="AU1223" s="3"/>
      <c r="AV1223" s="3"/>
      <c r="AW1223" s="3"/>
      <c r="AX1223" s="3"/>
      <c r="AY1223" s="3"/>
      <c r="AZ1223" s="3"/>
      <c r="BA1223" s="3"/>
      <c r="BB1223" s="3"/>
      <c r="BC1223" s="3"/>
      <c r="BD1223" s="3"/>
      <c r="BE1223" s="3"/>
      <c r="BF1223" s="3"/>
      <c r="BG1223" s="3"/>
      <c r="BH1223" s="3"/>
      <c r="BI1223" s="3"/>
      <c r="BJ1223" s="3"/>
      <c r="BK1223" s="3"/>
      <c r="BL1223" s="3"/>
      <c r="BM1223" s="32">
        <v>0</v>
      </c>
    </row>
    <row r="1224" spans="1:65">
      <c r="A1224" s="35"/>
      <c r="B1224" s="19"/>
      <c r="C1224" s="8"/>
      <c r="D1224" s="29" t="s">
        <v>306</v>
      </c>
      <c r="E1224" s="29" t="s">
        <v>307</v>
      </c>
      <c r="F1224" s="29" t="s">
        <v>306</v>
      </c>
      <c r="G1224" s="29" t="s">
        <v>306</v>
      </c>
      <c r="H1224" s="29" t="s">
        <v>306</v>
      </c>
      <c r="I1224" s="29" t="s">
        <v>306</v>
      </c>
      <c r="J1224" s="29" t="s">
        <v>306</v>
      </c>
      <c r="K1224" s="29" t="s">
        <v>306</v>
      </c>
      <c r="L1224" s="29" t="s">
        <v>306</v>
      </c>
      <c r="M1224" s="29" t="s">
        <v>307</v>
      </c>
      <c r="N1224" s="29" t="s">
        <v>121</v>
      </c>
      <c r="O1224" s="29" t="s">
        <v>308</v>
      </c>
      <c r="P1224" s="29" t="s">
        <v>308</v>
      </c>
      <c r="Q1224" s="29" t="s">
        <v>121</v>
      </c>
      <c r="R1224" s="29" t="s">
        <v>294</v>
      </c>
      <c r="S1224" s="29" t="s">
        <v>308</v>
      </c>
      <c r="T1224" s="29" t="s">
        <v>309</v>
      </c>
      <c r="U1224" s="29" t="s">
        <v>306</v>
      </c>
      <c r="V1224" s="29" t="s">
        <v>294</v>
      </c>
      <c r="W1224" s="29" t="s">
        <v>306</v>
      </c>
      <c r="X1224" s="29" t="s">
        <v>308</v>
      </c>
      <c r="Y1224" s="29" t="s">
        <v>307</v>
      </c>
      <c r="Z1224" s="29" t="s">
        <v>309</v>
      </c>
      <c r="AA1224" s="29" t="s">
        <v>121</v>
      </c>
      <c r="AB1224" s="29" t="s">
        <v>306</v>
      </c>
      <c r="AC1224" s="29" t="s">
        <v>308</v>
      </c>
      <c r="AD1224" s="29" t="s">
        <v>284</v>
      </c>
      <c r="AE1224" s="29" t="s">
        <v>308</v>
      </c>
      <c r="AF1224" s="29" t="s">
        <v>308</v>
      </c>
      <c r="AG1224" s="29" t="s">
        <v>306</v>
      </c>
      <c r="AH1224" s="29" t="s">
        <v>306</v>
      </c>
      <c r="AI1224" s="29" t="s">
        <v>306</v>
      </c>
      <c r="AJ1224" s="29" t="s">
        <v>306</v>
      </c>
      <c r="AK1224" s="29" t="s">
        <v>309</v>
      </c>
      <c r="AL1224" s="108"/>
      <c r="AM1224" s="3"/>
      <c r="AN1224" s="3"/>
      <c r="AO1224" s="3"/>
      <c r="AP1224" s="3"/>
      <c r="AQ1224" s="3"/>
      <c r="AR1224" s="3"/>
      <c r="AS1224" s="3"/>
      <c r="AT1224" s="3"/>
      <c r="AU1224" s="3"/>
      <c r="AV1224" s="3"/>
      <c r="AW1224" s="3"/>
      <c r="AX1224" s="3"/>
      <c r="AY1224" s="3"/>
      <c r="AZ1224" s="3"/>
      <c r="BA1224" s="3"/>
      <c r="BB1224" s="3"/>
      <c r="BC1224" s="3"/>
      <c r="BD1224" s="3"/>
      <c r="BE1224" s="3"/>
      <c r="BF1224" s="3"/>
      <c r="BG1224" s="3"/>
      <c r="BH1224" s="3"/>
      <c r="BI1224" s="3"/>
      <c r="BJ1224" s="3"/>
      <c r="BK1224" s="3"/>
      <c r="BL1224" s="3"/>
      <c r="BM1224" s="32">
        <v>1</v>
      </c>
    </row>
    <row r="1225" spans="1:65">
      <c r="A1225" s="35"/>
      <c r="B1225" s="18">
        <v>1</v>
      </c>
      <c r="C1225" s="14">
        <v>1</v>
      </c>
      <c r="D1225" s="188">
        <v>66.5</v>
      </c>
      <c r="E1225" s="188">
        <v>63</v>
      </c>
      <c r="F1225" s="189">
        <v>62</v>
      </c>
      <c r="G1225" s="188">
        <v>55.7</v>
      </c>
      <c r="H1225" s="222">
        <v>80.667842949920001</v>
      </c>
      <c r="I1225" s="188">
        <v>59.4</v>
      </c>
      <c r="J1225" s="189">
        <v>62.041832669322716</v>
      </c>
      <c r="K1225" s="191">
        <v>54</v>
      </c>
      <c r="L1225" s="188">
        <v>62</v>
      </c>
      <c r="M1225" s="191" t="s">
        <v>97</v>
      </c>
      <c r="N1225" s="188">
        <v>63</v>
      </c>
      <c r="O1225" s="188">
        <v>62</v>
      </c>
      <c r="P1225" s="191">
        <v>90</v>
      </c>
      <c r="Q1225" s="191">
        <v>55</v>
      </c>
      <c r="R1225" s="188">
        <v>64.7</v>
      </c>
      <c r="S1225" s="188">
        <v>67</v>
      </c>
      <c r="T1225" s="188">
        <v>67.340099967332975</v>
      </c>
      <c r="U1225" s="188">
        <v>65</v>
      </c>
      <c r="V1225" s="188">
        <v>60</v>
      </c>
      <c r="W1225" s="191">
        <v>55</v>
      </c>
      <c r="X1225" s="188">
        <v>64</v>
      </c>
      <c r="Y1225" s="188">
        <v>62.8</v>
      </c>
      <c r="Z1225" s="188">
        <v>65</v>
      </c>
      <c r="AA1225" s="190">
        <v>74.248810036904587</v>
      </c>
      <c r="AB1225" s="188">
        <v>65</v>
      </c>
      <c r="AC1225" s="188">
        <v>64.599999999999994</v>
      </c>
      <c r="AD1225" s="188">
        <v>61</v>
      </c>
      <c r="AE1225" s="188">
        <v>65.581000000000003</v>
      </c>
      <c r="AF1225" s="191">
        <v>72</v>
      </c>
      <c r="AG1225" s="188">
        <v>63</v>
      </c>
      <c r="AH1225" s="188">
        <v>61.70000000000001</v>
      </c>
      <c r="AI1225" s="188">
        <v>67</v>
      </c>
      <c r="AJ1225" s="188">
        <v>58.034199999999998</v>
      </c>
      <c r="AK1225" s="188">
        <v>63</v>
      </c>
      <c r="AL1225" s="192"/>
      <c r="AM1225" s="193"/>
      <c r="AN1225" s="193"/>
      <c r="AO1225" s="193"/>
      <c r="AP1225" s="193"/>
      <c r="AQ1225" s="193"/>
      <c r="AR1225" s="193"/>
      <c r="AS1225" s="193"/>
      <c r="AT1225" s="193"/>
      <c r="AU1225" s="193"/>
      <c r="AV1225" s="193"/>
      <c r="AW1225" s="193"/>
      <c r="AX1225" s="193"/>
      <c r="AY1225" s="193"/>
      <c r="AZ1225" s="193"/>
      <c r="BA1225" s="193"/>
      <c r="BB1225" s="193"/>
      <c r="BC1225" s="193"/>
      <c r="BD1225" s="193"/>
      <c r="BE1225" s="193"/>
      <c r="BF1225" s="193"/>
      <c r="BG1225" s="193"/>
      <c r="BH1225" s="193"/>
      <c r="BI1225" s="193"/>
      <c r="BJ1225" s="193"/>
      <c r="BK1225" s="193"/>
      <c r="BL1225" s="193"/>
      <c r="BM1225" s="194">
        <v>1</v>
      </c>
    </row>
    <row r="1226" spans="1:65">
      <c r="A1226" s="35"/>
      <c r="B1226" s="19">
        <v>1</v>
      </c>
      <c r="C1226" s="8">
        <v>2</v>
      </c>
      <c r="D1226" s="195">
        <v>63.6</v>
      </c>
      <c r="E1226" s="195">
        <v>63</v>
      </c>
      <c r="F1226" s="196">
        <v>62</v>
      </c>
      <c r="G1226" s="195">
        <v>65.099999999999994</v>
      </c>
      <c r="H1226" s="198">
        <v>80.830599973440002</v>
      </c>
      <c r="I1226" s="195">
        <v>57.3</v>
      </c>
      <c r="J1226" s="196">
        <v>62.117296222664024</v>
      </c>
      <c r="K1226" s="197">
        <v>28</v>
      </c>
      <c r="L1226" s="195">
        <v>63</v>
      </c>
      <c r="M1226" s="197" t="s">
        <v>97</v>
      </c>
      <c r="N1226" s="195">
        <v>61</v>
      </c>
      <c r="O1226" s="195">
        <v>61</v>
      </c>
      <c r="P1226" s="197">
        <v>86</v>
      </c>
      <c r="Q1226" s="197">
        <v>55</v>
      </c>
      <c r="R1226" s="195">
        <v>65</v>
      </c>
      <c r="S1226" s="195">
        <v>67</v>
      </c>
      <c r="T1226" s="195">
        <v>65.874449499420933</v>
      </c>
      <c r="U1226" s="195">
        <v>64</v>
      </c>
      <c r="V1226" s="195">
        <v>62</v>
      </c>
      <c r="W1226" s="197">
        <v>55</v>
      </c>
      <c r="X1226" s="195">
        <v>65</v>
      </c>
      <c r="Y1226" s="195">
        <v>61.3</v>
      </c>
      <c r="Z1226" s="195">
        <v>65</v>
      </c>
      <c r="AA1226" s="197">
        <v>68.976094378216231</v>
      </c>
      <c r="AB1226" s="195">
        <v>64</v>
      </c>
      <c r="AC1226" s="195">
        <v>63.899999999999991</v>
      </c>
      <c r="AD1226" s="195">
        <v>63</v>
      </c>
      <c r="AE1226" s="195">
        <v>64.406000000000006</v>
      </c>
      <c r="AF1226" s="201">
        <v>77</v>
      </c>
      <c r="AG1226" s="195">
        <v>64</v>
      </c>
      <c r="AH1226" s="195">
        <v>62.20000000000001</v>
      </c>
      <c r="AI1226" s="195">
        <v>67</v>
      </c>
      <c r="AJ1226" s="195">
        <v>58.076300000000003</v>
      </c>
      <c r="AK1226" s="195">
        <v>63</v>
      </c>
      <c r="AL1226" s="192"/>
      <c r="AM1226" s="193"/>
      <c r="AN1226" s="193"/>
      <c r="AO1226" s="193"/>
      <c r="AP1226" s="193"/>
      <c r="AQ1226" s="193"/>
      <c r="AR1226" s="193"/>
      <c r="AS1226" s="193"/>
      <c r="AT1226" s="193"/>
      <c r="AU1226" s="193"/>
      <c r="AV1226" s="193"/>
      <c r="AW1226" s="193"/>
      <c r="AX1226" s="193"/>
      <c r="AY1226" s="193"/>
      <c r="AZ1226" s="193"/>
      <c r="BA1226" s="193"/>
      <c r="BB1226" s="193"/>
      <c r="BC1226" s="193"/>
      <c r="BD1226" s="193"/>
      <c r="BE1226" s="193"/>
      <c r="BF1226" s="193"/>
      <c r="BG1226" s="193"/>
      <c r="BH1226" s="193"/>
      <c r="BI1226" s="193"/>
      <c r="BJ1226" s="193"/>
      <c r="BK1226" s="193"/>
      <c r="BL1226" s="193"/>
      <c r="BM1226" s="194" t="e">
        <v>#N/A</v>
      </c>
    </row>
    <row r="1227" spans="1:65">
      <c r="A1227" s="35"/>
      <c r="B1227" s="19">
        <v>1</v>
      </c>
      <c r="C1227" s="8">
        <v>3</v>
      </c>
      <c r="D1227" s="195">
        <v>63.5</v>
      </c>
      <c r="E1227" s="195">
        <v>62</v>
      </c>
      <c r="F1227" s="196">
        <v>63</v>
      </c>
      <c r="G1227" s="195">
        <v>67.8</v>
      </c>
      <c r="H1227" s="198">
        <v>80.189909762239992</v>
      </c>
      <c r="I1227" s="195">
        <v>58.9</v>
      </c>
      <c r="J1227" s="196">
        <v>61.620825147347745</v>
      </c>
      <c r="K1227" s="198">
        <v>40</v>
      </c>
      <c r="L1227" s="199">
        <v>62</v>
      </c>
      <c r="M1227" s="198" t="s">
        <v>97</v>
      </c>
      <c r="N1227" s="199">
        <v>62</v>
      </c>
      <c r="O1227" s="199">
        <v>62</v>
      </c>
      <c r="P1227" s="198">
        <v>86</v>
      </c>
      <c r="Q1227" s="198">
        <v>55</v>
      </c>
      <c r="R1227" s="200">
        <v>62.100000000000009</v>
      </c>
      <c r="S1227" s="199">
        <v>67</v>
      </c>
      <c r="T1227" s="199">
        <v>68.175568574880799</v>
      </c>
      <c r="U1227" s="199">
        <v>66</v>
      </c>
      <c r="V1227" s="199">
        <v>62</v>
      </c>
      <c r="W1227" s="198">
        <v>55</v>
      </c>
      <c r="X1227" s="199">
        <v>63</v>
      </c>
      <c r="Y1227" s="199">
        <v>61.3</v>
      </c>
      <c r="Z1227" s="199">
        <v>65</v>
      </c>
      <c r="AA1227" s="198">
        <v>72.742973754887402</v>
      </c>
      <c r="AB1227" s="199">
        <v>64</v>
      </c>
      <c r="AC1227" s="199">
        <v>64.7</v>
      </c>
      <c r="AD1227" s="199">
        <v>62</v>
      </c>
      <c r="AE1227" s="199">
        <v>65.521000000000001</v>
      </c>
      <c r="AF1227" s="198">
        <v>72</v>
      </c>
      <c r="AG1227" s="199">
        <v>61</v>
      </c>
      <c r="AH1227" s="199">
        <v>63.899999999999991</v>
      </c>
      <c r="AI1227" s="199">
        <v>66</v>
      </c>
      <c r="AJ1227" s="199">
        <v>58.049779999999998</v>
      </c>
      <c r="AK1227" s="199">
        <v>63</v>
      </c>
      <c r="AL1227" s="192"/>
      <c r="AM1227" s="193"/>
      <c r="AN1227" s="193"/>
      <c r="AO1227" s="193"/>
      <c r="AP1227" s="193"/>
      <c r="AQ1227" s="193"/>
      <c r="AR1227" s="193"/>
      <c r="AS1227" s="193"/>
      <c r="AT1227" s="193"/>
      <c r="AU1227" s="193"/>
      <c r="AV1227" s="193"/>
      <c r="AW1227" s="193"/>
      <c r="AX1227" s="193"/>
      <c r="AY1227" s="193"/>
      <c r="AZ1227" s="193"/>
      <c r="BA1227" s="193"/>
      <c r="BB1227" s="193"/>
      <c r="BC1227" s="193"/>
      <c r="BD1227" s="193"/>
      <c r="BE1227" s="193"/>
      <c r="BF1227" s="193"/>
      <c r="BG1227" s="193"/>
      <c r="BH1227" s="193"/>
      <c r="BI1227" s="193"/>
      <c r="BJ1227" s="193"/>
      <c r="BK1227" s="193"/>
      <c r="BL1227" s="193"/>
      <c r="BM1227" s="194">
        <v>16</v>
      </c>
    </row>
    <row r="1228" spans="1:65">
      <c r="A1228" s="35"/>
      <c r="B1228" s="19">
        <v>1</v>
      </c>
      <c r="C1228" s="8">
        <v>4</v>
      </c>
      <c r="D1228" s="195">
        <v>60.8</v>
      </c>
      <c r="E1228" s="195">
        <v>62</v>
      </c>
      <c r="F1228" s="196">
        <v>62</v>
      </c>
      <c r="G1228" s="195">
        <v>65.7</v>
      </c>
      <c r="H1228" s="198">
        <v>80.728255655520002</v>
      </c>
      <c r="I1228" s="195">
        <v>58.3</v>
      </c>
      <c r="J1228" s="196">
        <v>61.30784708249498</v>
      </c>
      <c r="K1228" s="198">
        <v>53</v>
      </c>
      <c r="L1228" s="199">
        <v>63</v>
      </c>
      <c r="M1228" s="198" t="s">
        <v>97</v>
      </c>
      <c r="N1228" s="199">
        <v>62</v>
      </c>
      <c r="O1228" s="199">
        <v>62</v>
      </c>
      <c r="P1228" s="198">
        <v>88</v>
      </c>
      <c r="Q1228" s="198">
        <v>55</v>
      </c>
      <c r="R1228" s="199">
        <v>64.5</v>
      </c>
      <c r="S1228" s="199">
        <v>68</v>
      </c>
      <c r="T1228" s="199">
        <v>64.713958229929119</v>
      </c>
      <c r="U1228" s="199">
        <v>64</v>
      </c>
      <c r="V1228" s="199">
        <v>64</v>
      </c>
      <c r="W1228" s="198">
        <v>56</v>
      </c>
      <c r="X1228" s="199">
        <v>64</v>
      </c>
      <c r="Y1228" s="199">
        <v>62.8</v>
      </c>
      <c r="Z1228" s="199">
        <v>67</v>
      </c>
      <c r="AA1228" s="198">
        <v>69.973707530399054</v>
      </c>
      <c r="AB1228" s="199">
        <v>64</v>
      </c>
      <c r="AC1228" s="199">
        <v>62.7</v>
      </c>
      <c r="AD1228" s="199">
        <v>63</v>
      </c>
      <c r="AE1228" s="199">
        <v>65.838999999999999</v>
      </c>
      <c r="AF1228" s="198">
        <v>72</v>
      </c>
      <c r="AG1228" s="199">
        <v>62</v>
      </c>
      <c r="AH1228" s="199">
        <v>59.9</v>
      </c>
      <c r="AI1228" s="199">
        <v>65</v>
      </c>
      <c r="AJ1228" s="199">
        <v>58.338439999999999</v>
      </c>
      <c r="AK1228" s="199">
        <v>65</v>
      </c>
      <c r="AL1228" s="192"/>
      <c r="AM1228" s="193"/>
      <c r="AN1228" s="193"/>
      <c r="AO1228" s="193"/>
      <c r="AP1228" s="193"/>
      <c r="AQ1228" s="193"/>
      <c r="AR1228" s="193"/>
      <c r="AS1228" s="193"/>
      <c r="AT1228" s="193"/>
      <c r="AU1228" s="193"/>
      <c r="AV1228" s="193"/>
      <c r="AW1228" s="193"/>
      <c r="AX1228" s="193"/>
      <c r="AY1228" s="193"/>
      <c r="AZ1228" s="193"/>
      <c r="BA1228" s="193"/>
      <c r="BB1228" s="193"/>
      <c r="BC1228" s="193"/>
      <c r="BD1228" s="193"/>
      <c r="BE1228" s="193"/>
      <c r="BF1228" s="193"/>
      <c r="BG1228" s="193"/>
      <c r="BH1228" s="193"/>
      <c r="BI1228" s="193"/>
      <c r="BJ1228" s="193"/>
      <c r="BK1228" s="193"/>
      <c r="BL1228" s="193"/>
      <c r="BM1228" s="194">
        <v>63.140086474275449</v>
      </c>
    </row>
    <row r="1229" spans="1:65">
      <c r="A1229" s="35"/>
      <c r="B1229" s="19">
        <v>1</v>
      </c>
      <c r="C1229" s="8">
        <v>5</v>
      </c>
      <c r="D1229" s="195">
        <v>60.1</v>
      </c>
      <c r="E1229" s="195">
        <v>62</v>
      </c>
      <c r="F1229" s="195">
        <v>63</v>
      </c>
      <c r="G1229" s="201">
        <v>52.5</v>
      </c>
      <c r="H1229" s="197">
        <v>80.219893717280002</v>
      </c>
      <c r="I1229" s="195">
        <v>58.4</v>
      </c>
      <c r="J1229" s="195">
        <v>61.932270916334673</v>
      </c>
      <c r="K1229" s="197">
        <v>36</v>
      </c>
      <c r="L1229" s="195">
        <v>62</v>
      </c>
      <c r="M1229" s="197" t="s">
        <v>97</v>
      </c>
      <c r="N1229" s="195">
        <v>63</v>
      </c>
      <c r="O1229" s="195">
        <v>62</v>
      </c>
      <c r="P1229" s="197">
        <v>84</v>
      </c>
      <c r="Q1229" s="201">
        <v>60</v>
      </c>
      <c r="R1229" s="195">
        <v>66.099999999999994</v>
      </c>
      <c r="S1229" s="201">
        <v>70</v>
      </c>
      <c r="T1229" s="195">
        <v>63.380785236290805</v>
      </c>
      <c r="U1229" s="195">
        <v>64</v>
      </c>
      <c r="V1229" s="195">
        <v>59</v>
      </c>
      <c r="W1229" s="197">
        <v>56</v>
      </c>
      <c r="X1229" s="195">
        <v>62</v>
      </c>
      <c r="Y1229" s="195">
        <v>62.20000000000001</v>
      </c>
      <c r="Z1229" s="195">
        <v>64</v>
      </c>
      <c r="AA1229" s="197">
        <v>69.701119995476319</v>
      </c>
      <c r="AB1229" s="195">
        <v>65</v>
      </c>
      <c r="AC1229" s="195">
        <v>64.099999999999994</v>
      </c>
      <c r="AD1229" s="195">
        <v>63</v>
      </c>
      <c r="AE1229" s="195">
        <v>63.736000000000004</v>
      </c>
      <c r="AF1229" s="197">
        <v>73</v>
      </c>
      <c r="AG1229" s="195">
        <v>63</v>
      </c>
      <c r="AH1229" s="195">
        <v>62.8</v>
      </c>
      <c r="AI1229" s="195">
        <v>66</v>
      </c>
      <c r="AJ1229" s="195">
        <v>57.69314</v>
      </c>
      <c r="AK1229" s="195">
        <v>64</v>
      </c>
      <c r="AL1229" s="192"/>
      <c r="AM1229" s="193"/>
      <c r="AN1229" s="193"/>
      <c r="AO1229" s="193"/>
      <c r="AP1229" s="193"/>
      <c r="AQ1229" s="193"/>
      <c r="AR1229" s="193"/>
      <c r="AS1229" s="193"/>
      <c r="AT1229" s="193"/>
      <c r="AU1229" s="193"/>
      <c r="AV1229" s="193"/>
      <c r="AW1229" s="193"/>
      <c r="AX1229" s="193"/>
      <c r="AY1229" s="193"/>
      <c r="AZ1229" s="193"/>
      <c r="BA1229" s="193"/>
      <c r="BB1229" s="193"/>
      <c r="BC1229" s="193"/>
      <c r="BD1229" s="193"/>
      <c r="BE1229" s="193"/>
      <c r="BF1229" s="193"/>
      <c r="BG1229" s="193"/>
      <c r="BH1229" s="193"/>
      <c r="BI1229" s="193"/>
      <c r="BJ1229" s="193"/>
      <c r="BK1229" s="193"/>
      <c r="BL1229" s="193"/>
      <c r="BM1229" s="194">
        <v>74</v>
      </c>
    </row>
    <row r="1230" spans="1:65">
      <c r="A1230" s="35"/>
      <c r="B1230" s="19">
        <v>1</v>
      </c>
      <c r="C1230" s="8">
        <v>6</v>
      </c>
      <c r="D1230" s="195">
        <v>58.6</v>
      </c>
      <c r="E1230" s="195">
        <v>63</v>
      </c>
      <c r="F1230" s="195">
        <v>63</v>
      </c>
      <c r="G1230" s="195">
        <v>70.2</v>
      </c>
      <c r="H1230" s="197">
        <v>79.792781829999996</v>
      </c>
      <c r="I1230" s="195">
        <v>59.5</v>
      </c>
      <c r="J1230" s="195">
        <v>62.198019801980195</v>
      </c>
      <c r="K1230" s="197">
        <v>26</v>
      </c>
      <c r="L1230" s="195">
        <v>63</v>
      </c>
      <c r="M1230" s="197" t="s">
        <v>97</v>
      </c>
      <c r="N1230" s="195">
        <v>62</v>
      </c>
      <c r="O1230" s="195">
        <v>60</v>
      </c>
      <c r="P1230" s="197">
        <v>87</v>
      </c>
      <c r="Q1230" s="197">
        <v>55</v>
      </c>
      <c r="R1230" s="195">
        <v>64.8</v>
      </c>
      <c r="S1230" s="195">
        <v>66</v>
      </c>
      <c r="T1230" s="195">
        <v>67.77114663897116</v>
      </c>
      <c r="U1230" s="195">
        <v>63</v>
      </c>
      <c r="V1230" s="195">
        <v>55</v>
      </c>
      <c r="W1230" s="197">
        <v>55</v>
      </c>
      <c r="X1230" s="195">
        <v>63</v>
      </c>
      <c r="Y1230" s="195">
        <v>61.9</v>
      </c>
      <c r="Z1230" s="195">
        <v>66</v>
      </c>
      <c r="AA1230" s="197">
        <v>69.709420890936997</v>
      </c>
      <c r="AB1230" s="195">
        <v>65</v>
      </c>
      <c r="AC1230" s="195">
        <v>64.8</v>
      </c>
      <c r="AD1230" s="195">
        <v>61</v>
      </c>
      <c r="AE1230" s="195">
        <v>67.001999999999995</v>
      </c>
      <c r="AF1230" s="197">
        <v>73</v>
      </c>
      <c r="AG1230" s="195">
        <v>64</v>
      </c>
      <c r="AH1230" s="195">
        <v>62.20000000000001</v>
      </c>
      <c r="AI1230" s="195">
        <v>67</v>
      </c>
      <c r="AJ1230" s="195">
        <v>57.882530000000003</v>
      </c>
      <c r="AK1230" s="195">
        <v>64</v>
      </c>
      <c r="AL1230" s="192"/>
      <c r="AM1230" s="193"/>
      <c r="AN1230" s="193"/>
      <c r="AO1230" s="193"/>
      <c r="AP1230" s="193"/>
      <c r="AQ1230" s="193"/>
      <c r="AR1230" s="193"/>
      <c r="AS1230" s="193"/>
      <c r="AT1230" s="193"/>
      <c r="AU1230" s="193"/>
      <c r="AV1230" s="193"/>
      <c r="AW1230" s="193"/>
      <c r="AX1230" s="193"/>
      <c r="AY1230" s="193"/>
      <c r="AZ1230" s="193"/>
      <c r="BA1230" s="193"/>
      <c r="BB1230" s="193"/>
      <c r="BC1230" s="193"/>
      <c r="BD1230" s="193"/>
      <c r="BE1230" s="193"/>
      <c r="BF1230" s="193"/>
      <c r="BG1230" s="193"/>
      <c r="BH1230" s="193"/>
      <c r="BI1230" s="193"/>
      <c r="BJ1230" s="193"/>
      <c r="BK1230" s="193"/>
      <c r="BL1230" s="193"/>
      <c r="BM1230" s="202"/>
    </row>
    <row r="1231" spans="1:65">
      <c r="A1231" s="35"/>
      <c r="B1231" s="20" t="s">
        <v>233</v>
      </c>
      <c r="C1231" s="12"/>
      <c r="D1231" s="203">
        <v>62.183333333333337</v>
      </c>
      <c r="E1231" s="203">
        <v>62.5</v>
      </c>
      <c r="F1231" s="203">
        <v>62.5</v>
      </c>
      <c r="G1231" s="203">
        <v>62.833333333333336</v>
      </c>
      <c r="H1231" s="203">
        <v>80.40488064806668</v>
      </c>
      <c r="I1231" s="203">
        <v>58.633333333333326</v>
      </c>
      <c r="J1231" s="203">
        <v>61.869681973357388</v>
      </c>
      <c r="K1231" s="203">
        <v>39.5</v>
      </c>
      <c r="L1231" s="203">
        <v>62.5</v>
      </c>
      <c r="M1231" s="203" t="s">
        <v>678</v>
      </c>
      <c r="N1231" s="203">
        <v>62.166666666666664</v>
      </c>
      <c r="O1231" s="203">
        <v>61.5</v>
      </c>
      <c r="P1231" s="203">
        <v>86.833333333333329</v>
      </c>
      <c r="Q1231" s="203">
        <v>55.833333333333336</v>
      </c>
      <c r="R1231" s="203">
        <v>64.533333333333331</v>
      </c>
      <c r="S1231" s="203">
        <v>67.5</v>
      </c>
      <c r="T1231" s="203">
        <v>66.209334691137641</v>
      </c>
      <c r="U1231" s="203">
        <v>64.333333333333329</v>
      </c>
      <c r="V1231" s="203">
        <v>60.333333333333336</v>
      </c>
      <c r="W1231" s="203">
        <v>55.333333333333336</v>
      </c>
      <c r="X1231" s="203">
        <v>63.5</v>
      </c>
      <c r="Y1231" s="203">
        <v>62.04999999999999</v>
      </c>
      <c r="Z1231" s="203">
        <v>65.333333333333329</v>
      </c>
      <c r="AA1231" s="203">
        <v>70.892021097803436</v>
      </c>
      <c r="AB1231" s="203">
        <v>64.5</v>
      </c>
      <c r="AC1231" s="203">
        <v>64.13333333333334</v>
      </c>
      <c r="AD1231" s="203">
        <v>62.166666666666664</v>
      </c>
      <c r="AE1231" s="203">
        <v>65.347500000000011</v>
      </c>
      <c r="AF1231" s="203">
        <v>73.166666666666671</v>
      </c>
      <c r="AG1231" s="203">
        <v>62.833333333333336</v>
      </c>
      <c r="AH1231" s="203">
        <v>62.116666666666667</v>
      </c>
      <c r="AI1231" s="203">
        <v>66.333333333333329</v>
      </c>
      <c r="AJ1231" s="203">
        <v>58.01239833333333</v>
      </c>
      <c r="AK1231" s="203">
        <v>63.666666666666664</v>
      </c>
      <c r="AL1231" s="192"/>
      <c r="AM1231" s="193"/>
      <c r="AN1231" s="193"/>
      <c r="AO1231" s="193"/>
      <c r="AP1231" s="193"/>
      <c r="AQ1231" s="193"/>
      <c r="AR1231" s="193"/>
      <c r="AS1231" s="193"/>
      <c r="AT1231" s="193"/>
      <c r="AU1231" s="193"/>
      <c r="AV1231" s="193"/>
      <c r="AW1231" s="193"/>
      <c r="AX1231" s="193"/>
      <c r="AY1231" s="193"/>
      <c r="AZ1231" s="193"/>
      <c r="BA1231" s="193"/>
      <c r="BB1231" s="193"/>
      <c r="BC1231" s="193"/>
      <c r="BD1231" s="193"/>
      <c r="BE1231" s="193"/>
      <c r="BF1231" s="193"/>
      <c r="BG1231" s="193"/>
      <c r="BH1231" s="193"/>
      <c r="BI1231" s="193"/>
      <c r="BJ1231" s="193"/>
      <c r="BK1231" s="193"/>
      <c r="BL1231" s="193"/>
      <c r="BM1231" s="202"/>
    </row>
    <row r="1232" spans="1:65">
      <c r="A1232" s="35"/>
      <c r="B1232" s="3" t="s">
        <v>234</v>
      </c>
      <c r="C1232" s="33"/>
      <c r="D1232" s="199">
        <v>62.15</v>
      </c>
      <c r="E1232" s="199">
        <v>62.5</v>
      </c>
      <c r="F1232" s="199">
        <v>62.5</v>
      </c>
      <c r="G1232" s="199">
        <v>65.400000000000006</v>
      </c>
      <c r="H1232" s="199">
        <v>80.443868333599994</v>
      </c>
      <c r="I1232" s="199">
        <v>58.65</v>
      </c>
      <c r="J1232" s="199">
        <v>61.987051792828694</v>
      </c>
      <c r="K1232" s="199">
        <v>38</v>
      </c>
      <c r="L1232" s="199">
        <v>62.5</v>
      </c>
      <c r="M1232" s="199" t="s">
        <v>678</v>
      </c>
      <c r="N1232" s="199">
        <v>62</v>
      </c>
      <c r="O1232" s="199">
        <v>62</v>
      </c>
      <c r="P1232" s="199">
        <v>86.5</v>
      </c>
      <c r="Q1232" s="199">
        <v>55</v>
      </c>
      <c r="R1232" s="199">
        <v>64.75</v>
      </c>
      <c r="S1232" s="199">
        <v>67</v>
      </c>
      <c r="T1232" s="199">
        <v>66.607274733376954</v>
      </c>
      <c r="U1232" s="199">
        <v>64</v>
      </c>
      <c r="V1232" s="199">
        <v>61</v>
      </c>
      <c r="W1232" s="199">
        <v>55</v>
      </c>
      <c r="X1232" s="199">
        <v>63.5</v>
      </c>
      <c r="Y1232" s="199">
        <v>62.050000000000004</v>
      </c>
      <c r="Z1232" s="199">
        <v>65</v>
      </c>
      <c r="AA1232" s="199">
        <v>69.841564210668025</v>
      </c>
      <c r="AB1232" s="199">
        <v>64.5</v>
      </c>
      <c r="AC1232" s="199">
        <v>64.349999999999994</v>
      </c>
      <c r="AD1232" s="199">
        <v>62.5</v>
      </c>
      <c r="AE1232" s="199">
        <v>65.551000000000002</v>
      </c>
      <c r="AF1232" s="199">
        <v>72.5</v>
      </c>
      <c r="AG1232" s="199">
        <v>63</v>
      </c>
      <c r="AH1232" s="199">
        <v>62.20000000000001</v>
      </c>
      <c r="AI1232" s="199">
        <v>66.5</v>
      </c>
      <c r="AJ1232" s="199">
        <v>58.041989999999998</v>
      </c>
      <c r="AK1232" s="199">
        <v>63.5</v>
      </c>
      <c r="AL1232" s="192"/>
      <c r="AM1232" s="193"/>
      <c r="AN1232" s="193"/>
      <c r="AO1232" s="193"/>
      <c r="AP1232" s="193"/>
      <c r="AQ1232" s="193"/>
      <c r="AR1232" s="193"/>
      <c r="AS1232" s="193"/>
      <c r="AT1232" s="193"/>
      <c r="AU1232" s="193"/>
      <c r="AV1232" s="193"/>
      <c r="AW1232" s="193"/>
      <c r="AX1232" s="193"/>
      <c r="AY1232" s="193"/>
      <c r="AZ1232" s="193"/>
      <c r="BA1232" s="193"/>
      <c r="BB1232" s="193"/>
      <c r="BC1232" s="193"/>
      <c r="BD1232" s="193"/>
      <c r="BE1232" s="193"/>
      <c r="BF1232" s="193"/>
      <c r="BG1232" s="193"/>
      <c r="BH1232" s="193"/>
      <c r="BI1232" s="193"/>
      <c r="BJ1232" s="193"/>
      <c r="BK1232" s="193"/>
      <c r="BL1232" s="193"/>
      <c r="BM1232" s="202"/>
    </row>
    <row r="1233" spans="1:65">
      <c r="A1233" s="35"/>
      <c r="B1233" s="3" t="s">
        <v>235</v>
      </c>
      <c r="C1233" s="33"/>
      <c r="D1233" s="213">
        <v>2.879872682370987</v>
      </c>
      <c r="E1233" s="213">
        <v>0.54772255750516607</v>
      </c>
      <c r="F1233" s="213">
        <v>0.54772255750516607</v>
      </c>
      <c r="G1233" s="213">
        <v>7.0704078147350842</v>
      </c>
      <c r="H1233" s="213">
        <v>0.40250593064733031</v>
      </c>
      <c r="I1233" s="213">
        <v>0.8189424074174374</v>
      </c>
      <c r="J1233" s="213">
        <v>0.34066404227941527</v>
      </c>
      <c r="K1233" s="213">
        <v>11.995832609702422</v>
      </c>
      <c r="L1233" s="213">
        <v>0.54772255750516607</v>
      </c>
      <c r="M1233" s="213" t="s">
        <v>678</v>
      </c>
      <c r="N1233" s="213">
        <v>0.752772652709081</v>
      </c>
      <c r="O1233" s="213">
        <v>0.83666002653407556</v>
      </c>
      <c r="P1233" s="213">
        <v>2.0412414523193148</v>
      </c>
      <c r="Q1233" s="213">
        <v>2.0412414523193152</v>
      </c>
      <c r="R1233" s="213">
        <v>1.318585100274781</v>
      </c>
      <c r="S1233" s="213">
        <v>1.3784048752090221</v>
      </c>
      <c r="T1233" s="213">
        <v>1.8938296241587484</v>
      </c>
      <c r="U1233" s="213">
        <v>1.0327955589886446</v>
      </c>
      <c r="V1233" s="213">
        <v>3.1411250638372659</v>
      </c>
      <c r="W1233" s="213">
        <v>0.5163977794943222</v>
      </c>
      <c r="X1233" s="213">
        <v>1.0488088481701516</v>
      </c>
      <c r="Y1233" s="213">
        <v>0.67749538743817339</v>
      </c>
      <c r="Z1233" s="213">
        <v>1.0327955589886444</v>
      </c>
      <c r="AA1233" s="213">
        <v>2.0988054415857444</v>
      </c>
      <c r="AB1233" s="213">
        <v>0.54772255750516607</v>
      </c>
      <c r="AC1233" s="213">
        <v>0.78655366420013872</v>
      </c>
      <c r="AD1233" s="213">
        <v>0.98319208025017502</v>
      </c>
      <c r="AE1233" s="213">
        <v>1.1442833128207333</v>
      </c>
      <c r="AF1233" s="213">
        <v>1.9407902170679514</v>
      </c>
      <c r="AG1233" s="213">
        <v>1.169045194450012</v>
      </c>
      <c r="AH1233" s="213">
        <v>1.3227496613746157</v>
      </c>
      <c r="AI1233" s="213">
        <v>0.81649658092772603</v>
      </c>
      <c r="AJ1233" s="213">
        <v>0.21496556025714078</v>
      </c>
      <c r="AK1233" s="213">
        <v>0.81649658092772603</v>
      </c>
      <c r="AL1233" s="207"/>
      <c r="AM1233" s="208"/>
      <c r="AN1233" s="208"/>
      <c r="AO1233" s="208"/>
      <c r="AP1233" s="208"/>
      <c r="AQ1233" s="208"/>
      <c r="AR1233" s="208"/>
      <c r="AS1233" s="208"/>
      <c r="AT1233" s="208"/>
      <c r="AU1233" s="208"/>
      <c r="AV1233" s="208"/>
      <c r="AW1233" s="208"/>
      <c r="AX1233" s="208"/>
      <c r="AY1233" s="208"/>
      <c r="AZ1233" s="208"/>
      <c r="BA1233" s="208"/>
      <c r="BB1233" s="208"/>
      <c r="BC1233" s="208"/>
      <c r="BD1233" s="208"/>
      <c r="BE1233" s="208"/>
      <c r="BF1233" s="208"/>
      <c r="BG1233" s="208"/>
      <c r="BH1233" s="208"/>
      <c r="BI1233" s="208"/>
      <c r="BJ1233" s="208"/>
      <c r="BK1233" s="208"/>
      <c r="BL1233" s="208"/>
      <c r="BM1233" s="214"/>
    </row>
    <row r="1234" spans="1:65">
      <c r="A1234" s="35"/>
      <c r="B1234" s="3" t="s">
        <v>87</v>
      </c>
      <c r="C1234" s="33"/>
      <c r="D1234" s="13">
        <v>4.6312613492966823E-2</v>
      </c>
      <c r="E1234" s="13">
        <v>8.7635609200826577E-3</v>
      </c>
      <c r="F1234" s="13">
        <v>8.7635609200826577E-3</v>
      </c>
      <c r="G1234" s="13">
        <v>0.11252638431939126</v>
      </c>
      <c r="H1234" s="13">
        <v>5.0059887833066325E-3</v>
      </c>
      <c r="I1234" s="13">
        <v>1.3967181479546974E-2</v>
      </c>
      <c r="J1234" s="13">
        <v>5.5061547338503148E-3</v>
      </c>
      <c r="K1234" s="13">
        <v>0.30369196480259297</v>
      </c>
      <c r="L1234" s="13">
        <v>8.7635609200826577E-3</v>
      </c>
      <c r="M1234" s="13" t="s">
        <v>678</v>
      </c>
      <c r="N1234" s="13">
        <v>1.21089434752131E-2</v>
      </c>
      <c r="O1234" s="13">
        <v>1.3604228073724805E-2</v>
      </c>
      <c r="P1234" s="13">
        <v>2.3507579105404779E-2</v>
      </c>
      <c r="Q1234" s="13">
        <v>3.6559548399748926E-2</v>
      </c>
      <c r="R1234" s="13">
        <v>2.043262035549764E-2</v>
      </c>
      <c r="S1234" s="13">
        <v>2.0420812966059586E-2</v>
      </c>
      <c r="T1234" s="13">
        <v>2.8603664921167747E-2</v>
      </c>
      <c r="U1234" s="13">
        <v>1.6053816979098103E-2</v>
      </c>
      <c r="V1234" s="13">
        <v>5.2062846361943631E-2</v>
      </c>
      <c r="W1234" s="13">
        <v>9.3324899908612449E-3</v>
      </c>
      <c r="X1234" s="13">
        <v>1.6516674774333096E-2</v>
      </c>
      <c r="Y1234" s="13">
        <v>1.0918539684740911E-2</v>
      </c>
      <c r="Z1234" s="13">
        <v>1.5808095290642518E-2</v>
      </c>
      <c r="AA1234" s="13">
        <v>2.9605665194538729E-2</v>
      </c>
      <c r="AB1234" s="13">
        <v>8.4918225969793197E-3</v>
      </c>
      <c r="AC1234" s="13">
        <v>1.2264350273390935E-2</v>
      </c>
      <c r="AD1234" s="13">
        <v>1.5815422202415684E-2</v>
      </c>
      <c r="AE1234" s="13">
        <v>1.751074352990907E-2</v>
      </c>
      <c r="AF1234" s="13">
        <v>2.6525606611407078E-2</v>
      </c>
      <c r="AG1234" s="13">
        <v>1.860549381087552E-2</v>
      </c>
      <c r="AH1234" s="13">
        <v>2.1294601471016084E-2</v>
      </c>
      <c r="AI1234" s="13">
        <v>1.2308993682327529E-2</v>
      </c>
      <c r="AJ1234" s="13">
        <v>3.7055106569111413E-3</v>
      </c>
      <c r="AK1234" s="13">
        <v>1.2824553627137058E-2</v>
      </c>
      <c r="AL1234" s="108"/>
      <c r="AM1234" s="3"/>
      <c r="AN1234" s="3"/>
      <c r="AO1234" s="3"/>
      <c r="AP1234" s="3"/>
      <c r="AQ1234" s="3"/>
      <c r="AR1234" s="3"/>
      <c r="AS1234" s="3"/>
      <c r="AT1234" s="3"/>
      <c r="AU1234" s="3"/>
      <c r="AV1234" s="3"/>
      <c r="AW1234" s="3"/>
      <c r="AX1234" s="3"/>
      <c r="AY1234" s="3"/>
      <c r="AZ1234" s="3"/>
      <c r="BA1234" s="3"/>
      <c r="BB1234" s="3"/>
      <c r="BC1234" s="3"/>
      <c r="BD1234" s="3"/>
      <c r="BE1234" s="3"/>
      <c r="BF1234" s="3"/>
      <c r="BG1234" s="3"/>
      <c r="BH1234" s="3"/>
      <c r="BI1234" s="3"/>
      <c r="BJ1234" s="3"/>
      <c r="BK1234" s="3"/>
      <c r="BL1234" s="3"/>
      <c r="BM1234" s="63"/>
    </row>
    <row r="1235" spans="1:65">
      <c r="A1235" s="35"/>
      <c r="B1235" s="3" t="s">
        <v>236</v>
      </c>
      <c r="C1235" s="33"/>
      <c r="D1235" s="13">
        <v>-1.5152863962768159E-2</v>
      </c>
      <c r="E1235" s="13">
        <v>-1.0137560938188295E-2</v>
      </c>
      <c r="F1235" s="13">
        <v>-1.0137560938188295E-2</v>
      </c>
      <c r="G1235" s="13">
        <v>-4.8582945965253144E-3</v>
      </c>
      <c r="H1235" s="13">
        <v>0.27343634033230635</v>
      </c>
      <c r="I1235" s="13">
        <v>-7.1377050501479244E-2</v>
      </c>
      <c r="J1235" s="13">
        <v>-2.0120411165981733E-2</v>
      </c>
      <c r="K1235" s="13">
        <v>-0.37440693851293505</v>
      </c>
      <c r="L1235" s="13">
        <v>-1.0137560938188295E-2</v>
      </c>
      <c r="M1235" s="13" t="s">
        <v>678</v>
      </c>
      <c r="N1235" s="13">
        <v>-1.5416827279851386E-2</v>
      </c>
      <c r="O1235" s="13">
        <v>-2.5975359963177347E-2</v>
      </c>
      <c r="P1235" s="13">
        <v>0.37524888200321027</v>
      </c>
      <c r="Q1235" s="13">
        <v>-0.11572288777144824</v>
      </c>
      <c r="R1235" s="13">
        <v>2.206596374595593E-2</v>
      </c>
      <c r="S1235" s="13">
        <v>6.9051434186756522E-2</v>
      </c>
      <c r="T1235" s="13">
        <v>4.8610136416469274E-2</v>
      </c>
      <c r="U1235" s="13">
        <v>1.8898403940958097E-2</v>
      </c>
      <c r="V1235" s="13">
        <v>-4.4452792158997778E-2</v>
      </c>
      <c r="W1235" s="13">
        <v>-0.12364178728394271</v>
      </c>
      <c r="X1235" s="13">
        <v>5.7002380868005353E-3</v>
      </c>
      <c r="Y1235" s="13">
        <v>-1.7264570499433529E-2</v>
      </c>
      <c r="Z1235" s="13">
        <v>3.4736202965947038E-2</v>
      </c>
      <c r="AA1235" s="13">
        <v>0.12277358262228999</v>
      </c>
      <c r="AB1235" s="13">
        <v>2.1538037111789698E-2</v>
      </c>
      <c r="AC1235" s="13">
        <v>1.5730844135960487E-2</v>
      </c>
      <c r="AD1235" s="13">
        <v>-1.5416827279851386E-2</v>
      </c>
      <c r="AE1235" s="13">
        <v>3.4960571785467964E-2</v>
      </c>
      <c r="AF1235" s="13">
        <v>0.15879896199502763</v>
      </c>
      <c r="AG1235" s="13">
        <v>-4.8582945965253144E-3</v>
      </c>
      <c r="AH1235" s="13">
        <v>-1.6208717231100733E-2</v>
      </c>
      <c r="AI1235" s="13">
        <v>5.0574001990935979E-2</v>
      </c>
      <c r="AJ1235" s="13">
        <v>-8.1211294239060705E-2</v>
      </c>
      <c r="AK1235" s="13">
        <v>8.3398712576321365E-3</v>
      </c>
      <c r="AL1235" s="108"/>
      <c r="AM1235" s="3"/>
      <c r="AN1235" s="3"/>
      <c r="AO1235" s="3"/>
      <c r="AP1235" s="3"/>
      <c r="AQ1235" s="3"/>
      <c r="AR1235" s="3"/>
      <c r="AS1235" s="3"/>
      <c r="AT1235" s="3"/>
      <c r="AU1235" s="3"/>
      <c r="AV1235" s="3"/>
      <c r="AW1235" s="3"/>
      <c r="AX1235" s="3"/>
      <c r="AY1235" s="3"/>
      <c r="AZ1235" s="3"/>
      <c r="BA1235" s="3"/>
      <c r="BB1235" s="3"/>
      <c r="BC1235" s="3"/>
      <c r="BD1235" s="3"/>
      <c r="BE1235" s="3"/>
      <c r="BF1235" s="3"/>
      <c r="BG1235" s="3"/>
      <c r="BH1235" s="3"/>
      <c r="BI1235" s="3"/>
      <c r="BJ1235" s="3"/>
      <c r="BK1235" s="3"/>
      <c r="BL1235" s="3"/>
      <c r="BM1235" s="63"/>
    </row>
    <row r="1236" spans="1:65">
      <c r="A1236" s="35"/>
      <c r="B1236" s="54" t="s">
        <v>237</v>
      </c>
      <c r="C1236" s="55"/>
      <c r="D1236" s="53">
        <v>0.18</v>
      </c>
      <c r="E1236" s="53">
        <v>0.06</v>
      </c>
      <c r="F1236" s="53">
        <v>0.06</v>
      </c>
      <c r="G1236" s="53">
        <v>0.06</v>
      </c>
      <c r="H1236" s="53">
        <v>6.47</v>
      </c>
      <c r="I1236" s="53">
        <v>1.47</v>
      </c>
      <c r="J1236" s="53">
        <v>0.28999999999999998</v>
      </c>
      <c r="K1236" s="53">
        <v>8.44</v>
      </c>
      <c r="L1236" s="53">
        <v>0.06</v>
      </c>
      <c r="M1236" s="53">
        <v>4.62</v>
      </c>
      <c r="N1236" s="53">
        <v>0.18</v>
      </c>
      <c r="O1236" s="53">
        <v>0.43</v>
      </c>
      <c r="P1236" s="53">
        <v>8.81</v>
      </c>
      <c r="Q1236" s="53">
        <v>2.4900000000000002</v>
      </c>
      <c r="R1236" s="53">
        <v>0.68</v>
      </c>
      <c r="S1236" s="53">
        <v>1.76</v>
      </c>
      <c r="T1236" s="53">
        <v>1.29</v>
      </c>
      <c r="U1236" s="53">
        <v>0.61</v>
      </c>
      <c r="V1236" s="53">
        <v>0.85</v>
      </c>
      <c r="W1236" s="53">
        <v>2.67</v>
      </c>
      <c r="X1236" s="53">
        <v>0.3</v>
      </c>
      <c r="Y1236" s="53">
        <v>0.22</v>
      </c>
      <c r="Z1236" s="53">
        <v>0.97</v>
      </c>
      <c r="AA1236" s="53">
        <v>3</v>
      </c>
      <c r="AB1236" s="53">
        <v>0.67</v>
      </c>
      <c r="AC1236" s="53">
        <v>0.53</v>
      </c>
      <c r="AD1236" s="53">
        <v>0.18</v>
      </c>
      <c r="AE1236" s="53">
        <v>0.98</v>
      </c>
      <c r="AF1236" s="53">
        <v>3.83</v>
      </c>
      <c r="AG1236" s="53">
        <v>0.06</v>
      </c>
      <c r="AH1236" s="53">
        <v>0.2</v>
      </c>
      <c r="AI1236" s="53">
        <v>1.34</v>
      </c>
      <c r="AJ1236" s="53">
        <v>1.7</v>
      </c>
      <c r="AK1236" s="53">
        <v>0.36</v>
      </c>
      <c r="AL1236" s="108"/>
      <c r="AM1236" s="3"/>
      <c r="AN1236" s="3"/>
      <c r="AO1236" s="3"/>
      <c r="AP1236" s="3"/>
      <c r="AQ1236" s="3"/>
      <c r="AR1236" s="3"/>
      <c r="AS1236" s="3"/>
      <c r="AT1236" s="3"/>
      <c r="AU1236" s="3"/>
      <c r="AV1236" s="3"/>
      <c r="AW1236" s="3"/>
      <c r="AX1236" s="3"/>
      <c r="AY1236" s="3"/>
      <c r="AZ1236" s="3"/>
      <c r="BA1236" s="3"/>
      <c r="BB1236" s="3"/>
      <c r="BC1236" s="3"/>
      <c r="BD1236" s="3"/>
      <c r="BE1236" s="3"/>
      <c r="BF1236" s="3"/>
      <c r="BG1236" s="3"/>
      <c r="BH1236" s="3"/>
      <c r="BI1236" s="3"/>
      <c r="BJ1236" s="3"/>
      <c r="BK1236" s="3"/>
      <c r="BL1236" s="3"/>
      <c r="BM1236" s="63"/>
    </row>
    <row r="1237" spans="1:65">
      <c r="B1237" s="36"/>
      <c r="C1237" s="20"/>
      <c r="D1237" s="31"/>
      <c r="E1237" s="31"/>
      <c r="F1237" s="31"/>
      <c r="G1237" s="31"/>
      <c r="H1237" s="31"/>
      <c r="I1237" s="31"/>
      <c r="J1237" s="31"/>
      <c r="K1237" s="31"/>
      <c r="L1237" s="31"/>
      <c r="M1237" s="31"/>
      <c r="N1237" s="31"/>
      <c r="O1237" s="31"/>
      <c r="P1237" s="31"/>
      <c r="Q1237" s="31"/>
      <c r="R1237" s="31"/>
      <c r="S1237" s="31"/>
      <c r="T1237" s="31"/>
      <c r="U1237" s="31"/>
      <c r="V1237" s="31"/>
      <c r="W1237" s="31"/>
      <c r="X1237" s="31"/>
      <c r="Y1237" s="31"/>
      <c r="Z1237" s="31"/>
      <c r="AA1237" s="31"/>
      <c r="AB1237" s="31"/>
      <c r="AC1237" s="31"/>
      <c r="AD1237" s="31"/>
      <c r="AE1237" s="31"/>
      <c r="AF1237" s="31"/>
      <c r="AG1237" s="31"/>
      <c r="AH1237" s="31"/>
      <c r="AI1237" s="31"/>
      <c r="AJ1237" s="31"/>
      <c r="AK1237" s="31"/>
      <c r="BM1237" s="63"/>
    </row>
    <row r="1238" spans="1:65" ht="15">
      <c r="B1238" s="37" t="s">
        <v>587</v>
      </c>
      <c r="BM1238" s="32" t="s">
        <v>67</v>
      </c>
    </row>
    <row r="1239" spans="1:65" ht="15">
      <c r="A1239" s="28" t="s">
        <v>45</v>
      </c>
      <c r="B1239" s="18" t="s">
        <v>115</v>
      </c>
      <c r="C1239" s="15" t="s">
        <v>116</v>
      </c>
      <c r="D1239" s="16" t="s">
        <v>228</v>
      </c>
      <c r="E1239" s="17" t="s">
        <v>228</v>
      </c>
      <c r="F1239" s="17" t="s">
        <v>228</v>
      </c>
      <c r="G1239" s="17" t="s">
        <v>228</v>
      </c>
      <c r="H1239" s="17" t="s">
        <v>228</v>
      </c>
      <c r="I1239" s="17" t="s">
        <v>228</v>
      </c>
      <c r="J1239" s="17" t="s">
        <v>228</v>
      </c>
      <c r="K1239" s="17" t="s">
        <v>228</v>
      </c>
      <c r="L1239" s="17" t="s">
        <v>228</v>
      </c>
      <c r="M1239" s="17" t="s">
        <v>228</v>
      </c>
      <c r="N1239" s="17" t="s">
        <v>228</v>
      </c>
      <c r="O1239" s="17" t="s">
        <v>228</v>
      </c>
      <c r="P1239" s="17" t="s">
        <v>228</v>
      </c>
      <c r="Q1239" s="17" t="s">
        <v>228</v>
      </c>
      <c r="R1239" s="17" t="s">
        <v>228</v>
      </c>
      <c r="S1239" s="17" t="s">
        <v>228</v>
      </c>
      <c r="T1239" s="17" t="s">
        <v>228</v>
      </c>
      <c r="U1239" s="17" t="s">
        <v>228</v>
      </c>
      <c r="V1239" s="17" t="s">
        <v>228</v>
      </c>
      <c r="W1239" s="17" t="s">
        <v>228</v>
      </c>
      <c r="X1239" s="17" t="s">
        <v>228</v>
      </c>
      <c r="Y1239" s="17" t="s">
        <v>228</v>
      </c>
      <c r="Z1239" s="17" t="s">
        <v>228</v>
      </c>
      <c r="AA1239" s="17" t="s">
        <v>228</v>
      </c>
      <c r="AB1239" s="17" t="s">
        <v>228</v>
      </c>
      <c r="AC1239" s="17" t="s">
        <v>228</v>
      </c>
      <c r="AD1239" s="17" t="s">
        <v>228</v>
      </c>
      <c r="AE1239" s="108"/>
      <c r="AF1239" s="3"/>
      <c r="AG1239" s="3"/>
      <c r="AH1239" s="3"/>
      <c r="AI1239" s="3"/>
      <c r="AJ1239" s="3"/>
      <c r="AK1239" s="3"/>
      <c r="AL1239" s="3"/>
      <c r="AM1239" s="3"/>
      <c r="AN1239" s="3"/>
      <c r="AO1239" s="3"/>
      <c r="AP1239" s="3"/>
      <c r="AQ1239" s="3"/>
      <c r="AR1239" s="3"/>
      <c r="AS1239" s="3"/>
      <c r="AT1239" s="3"/>
      <c r="AU1239" s="3"/>
      <c r="AV1239" s="3"/>
      <c r="AW1239" s="3"/>
      <c r="AX1239" s="3"/>
      <c r="AY1239" s="3"/>
      <c r="AZ1239" s="3"/>
      <c r="BA1239" s="3"/>
      <c r="BB1239" s="3"/>
      <c r="BC1239" s="3"/>
      <c r="BD1239" s="3"/>
      <c r="BE1239" s="3"/>
      <c r="BF1239" s="3"/>
      <c r="BG1239" s="3"/>
      <c r="BH1239" s="3"/>
      <c r="BI1239" s="3"/>
      <c r="BJ1239" s="3"/>
      <c r="BK1239" s="3"/>
      <c r="BL1239" s="3"/>
      <c r="BM1239" s="32">
        <v>1</v>
      </c>
    </row>
    <row r="1240" spans="1:65">
      <c r="A1240" s="35"/>
      <c r="B1240" s="19" t="s">
        <v>229</v>
      </c>
      <c r="C1240" s="8" t="s">
        <v>229</v>
      </c>
      <c r="D1240" s="105" t="s">
        <v>241</v>
      </c>
      <c r="E1240" s="107" t="s">
        <v>242</v>
      </c>
      <c r="F1240" s="107" t="s">
        <v>243</v>
      </c>
      <c r="G1240" s="107" t="s">
        <v>244</v>
      </c>
      <c r="H1240" s="107" t="s">
        <v>246</v>
      </c>
      <c r="I1240" s="107" t="s">
        <v>247</v>
      </c>
      <c r="J1240" s="107" t="s">
        <v>250</v>
      </c>
      <c r="K1240" s="107" t="s">
        <v>253</v>
      </c>
      <c r="L1240" s="107" t="s">
        <v>254</v>
      </c>
      <c r="M1240" s="107" t="s">
        <v>256</v>
      </c>
      <c r="N1240" s="107" t="s">
        <v>257</v>
      </c>
      <c r="O1240" s="107" t="s">
        <v>260</v>
      </c>
      <c r="P1240" s="107" t="s">
        <v>261</v>
      </c>
      <c r="Q1240" s="107" t="s">
        <v>262</v>
      </c>
      <c r="R1240" s="107" t="s">
        <v>264</v>
      </c>
      <c r="S1240" s="107" t="s">
        <v>265</v>
      </c>
      <c r="T1240" s="107" t="s">
        <v>266</v>
      </c>
      <c r="U1240" s="107" t="s">
        <v>267</v>
      </c>
      <c r="V1240" s="107" t="s">
        <v>268</v>
      </c>
      <c r="W1240" s="107" t="s">
        <v>287</v>
      </c>
      <c r="X1240" s="107" t="s">
        <v>270</v>
      </c>
      <c r="Y1240" s="107" t="s">
        <v>271</v>
      </c>
      <c r="Z1240" s="107" t="s">
        <v>272</v>
      </c>
      <c r="AA1240" s="107" t="s">
        <v>274</v>
      </c>
      <c r="AB1240" s="107" t="s">
        <v>275</v>
      </c>
      <c r="AC1240" s="107" t="s">
        <v>278</v>
      </c>
      <c r="AD1240" s="107" t="s">
        <v>279</v>
      </c>
      <c r="AE1240" s="108"/>
      <c r="AF1240" s="3"/>
      <c r="AG1240" s="3"/>
      <c r="AH1240" s="3"/>
      <c r="AI1240" s="3"/>
      <c r="AJ1240" s="3"/>
      <c r="AK1240" s="3"/>
      <c r="AL1240" s="3"/>
      <c r="AM1240" s="3"/>
      <c r="AN1240" s="3"/>
      <c r="AO1240" s="3"/>
      <c r="AP1240" s="3"/>
      <c r="AQ1240" s="3"/>
      <c r="AR1240" s="3"/>
      <c r="AS1240" s="3"/>
      <c r="AT1240" s="3"/>
      <c r="AU1240" s="3"/>
      <c r="AV1240" s="3"/>
      <c r="AW1240" s="3"/>
      <c r="AX1240" s="3"/>
      <c r="AY1240" s="3"/>
      <c r="AZ1240" s="3"/>
      <c r="BA1240" s="3"/>
      <c r="BB1240" s="3"/>
      <c r="BC1240" s="3"/>
      <c r="BD1240" s="3"/>
      <c r="BE1240" s="3"/>
      <c r="BF1240" s="3"/>
      <c r="BG1240" s="3"/>
      <c r="BH1240" s="3"/>
      <c r="BI1240" s="3"/>
      <c r="BJ1240" s="3"/>
      <c r="BK1240" s="3"/>
      <c r="BL1240" s="3"/>
      <c r="BM1240" s="32" t="s">
        <v>3</v>
      </c>
    </row>
    <row r="1241" spans="1:65">
      <c r="A1241" s="35"/>
      <c r="B1241" s="19"/>
      <c r="C1241" s="8"/>
      <c r="D1241" s="9" t="s">
        <v>303</v>
      </c>
      <c r="E1241" s="10" t="s">
        <v>304</v>
      </c>
      <c r="F1241" s="10" t="s">
        <v>303</v>
      </c>
      <c r="G1241" s="10" t="s">
        <v>303</v>
      </c>
      <c r="H1241" s="10" t="s">
        <v>304</v>
      </c>
      <c r="I1241" s="10" t="s">
        <v>305</v>
      </c>
      <c r="J1241" s="10" t="s">
        <v>303</v>
      </c>
      <c r="K1241" s="10" t="s">
        <v>303</v>
      </c>
      <c r="L1241" s="10" t="s">
        <v>305</v>
      </c>
      <c r="M1241" s="10" t="s">
        <v>303</v>
      </c>
      <c r="N1241" s="10" t="s">
        <v>305</v>
      </c>
      <c r="O1241" s="10" t="s">
        <v>304</v>
      </c>
      <c r="P1241" s="10" t="s">
        <v>304</v>
      </c>
      <c r="Q1241" s="10" t="s">
        <v>303</v>
      </c>
      <c r="R1241" s="10" t="s">
        <v>303</v>
      </c>
      <c r="S1241" s="10" t="s">
        <v>305</v>
      </c>
      <c r="T1241" s="10" t="s">
        <v>304</v>
      </c>
      <c r="U1241" s="10" t="s">
        <v>304</v>
      </c>
      <c r="V1241" s="10" t="s">
        <v>304</v>
      </c>
      <c r="W1241" s="10" t="s">
        <v>304</v>
      </c>
      <c r="X1241" s="10" t="s">
        <v>303</v>
      </c>
      <c r="Y1241" s="10" t="s">
        <v>304</v>
      </c>
      <c r="Z1241" s="10" t="s">
        <v>303</v>
      </c>
      <c r="AA1241" s="10" t="s">
        <v>304</v>
      </c>
      <c r="AB1241" s="10" t="s">
        <v>305</v>
      </c>
      <c r="AC1241" s="10" t="s">
        <v>305</v>
      </c>
      <c r="AD1241" s="10" t="s">
        <v>303</v>
      </c>
      <c r="AE1241" s="108"/>
      <c r="AF1241" s="3"/>
      <c r="AG1241" s="3"/>
      <c r="AH1241" s="3"/>
      <c r="AI1241" s="3"/>
      <c r="AJ1241" s="3"/>
      <c r="AK1241" s="3"/>
      <c r="AL1241" s="3"/>
      <c r="AM1241" s="3"/>
      <c r="AN1241" s="3"/>
      <c r="AO1241" s="3"/>
      <c r="AP1241" s="3"/>
      <c r="AQ1241" s="3"/>
      <c r="AR1241" s="3"/>
      <c r="AS1241" s="3"/>
      <c r="AT1241" s="3"/>
      <c r="AU1241" s="3"/>
      <c r="AV1241" s="3"/>
      <c r="AW1241" s="3"/>
      <c r="AX1241" s="3"/>
      <c r="AY1241" s="3"/>
      <c r="AZ1241" s="3"/>
      <c r="BA1241" s="3"/>
      <c r="BB1241" s="3"/>
      <c r="BC1241" s="3"/>
      <c r="BD1241" s="3"/>
      <c r="BE1241" s="3"/>
      <c r="BF1241" s="3"/>
      <c r="BG1241" s="3"/>
      <c r="BH1241" s="3"/>
      <c r="BI1241" s="3"/>
      <c r="BJ1241" s="3"/>
      <c r="BK1241" s="3"/>
      <c r="BL1241" s="3"/>
      <c r="BM1241" s="32">
        <v>1</v>
      </c>
    </row>
    <row r="1242" spans="1:65">
      <c r="A1242" s="35"/>
      <c r="B1242" s="19"/>
      <c r="C1242" s="8"/>
      <c r="D1242" s="29" t="s">
        <v>306</v>
      </c>
      <c r="E1242" s="29" t="s">
        <v>307</v>
      </c>
      <c r="F1242" s="29" t="s">
        <v>306</v>
      </c>
      <c r="G1242" s="29" t="s">
        <v>306</v>
      </c>
      <c r="H1242" s="29" t="s">
        <v>306</v>
      </c>
      <c r="I1242" s="29" t="s">
        <v>306</v>
      </c>
      <c r="J1242" s="29" t="s">
        <v>306</v>
      </c>
      <c r="K1242" s="29" t="s">
        <v>121</v>
      </c>
      <c r="L1242" s="29" t="s">
        <v>308</v>
      </c>
      <c r="M1242" s="29" t="s">
        <v>121</v>
      </c>
      <c r="N1242" s="29" t="s">
        <v>294</v>
      </c>
      <c r="O1242" s="29" t="s">
        <v>308</v>
      </c>
      <c r="P1242" s="29" t="s">
        <v>309</v>
      </c>
      <c r="Q1242" s="29" t="s">
        <v>306</v>
      </c>
      <c r="R1242" s="29" t="s">
        <v>294</v>
      </c>
      <c r="S1242" s="29" t="s">
        <v>306</v>
      </c>
      <c r="T1242" s="29" t="s">
        <v>308</v>
      </c>
      <c r="U1242" s="29" t="s">
        <v>307</v>
      </c>
      <c r="V1242" s="29" t="s">
        <v>309</v>
      </c>
      <c r="W1242" s="29" t="s">
        <v>121</v>
      </c>
      <c r="X1242" s="29" t="s">
        <v>306</v>
      </c>
      <c r="Y1242" s="29" t="s">
        <v>308</v>
      </c>
      <c r="Z1242" s="29" t="s">
        <v>284</v>
      </c>
      <c r="AA1242" s="29" t="s">
        <v>308</v>
      </c>
      <c r="AB1242" s="29" t="s">
        <v>306</v>
      </c>
      <c r="AC1242" s="29" t="s">
        <v>306</v>
      </c>
      <c r="AD1242" s="29" t="s">
        <v>309</v>
      </c>
      <c r="AE1242" s="108"/>
      <c r="AF1242" s="3"/>
      <c r="AG1242" s="3"/>
      <c r="AH1242" s="3"/>
      <c r="AI1242" s="3"/>
      <c r="AJ1242" s="3"/>
      <c r="AK1242" s="3"/>
      <c r="AL1242" s="3"/>
      <c r="AM1242" s="3"/>
      <c r="AN1242" s="3"/>
      <c r="AO1242" s="3"/>
      <c r="AP1242" s="3"/>
      <c r="AQ1242" s="3"/>
      <c r="AR1242" s="3"/>
      <c r="AS1242" s="3"/>
      <c r="AT1242" s="3"/>
      <c r="AU1242" s="3"/>
      <c r="AV1242" s="3"/>
      <c r="AW1242" s="3"/>
      <c r="AX1242" s="3"/>
      <c r="AY1242" s="3"/>
      <c r="AZ1242" s="3"/>
      <c r="BA1242" s="3"/>
      <c r="BB1242" s="3"/>
      <c r="BC1242" s="3"/>
      <c r="BD1242" s="3"/>
      <c r="BE1242" s="3"/>
      <c r="BF1242" s="3"/>
      <c r="BG1242" s="3"/>
      <c r="BH1242" s="3"/>
      <c r="BI1242" s="3"/>
      <c r="BJ1242" s="3"/>
      <c r="BK1242" s="3"/>
      <c r="BL1242" s="3"/>
      <c r="BM1242" s="32">
        <v>1</v>
      </c>
    </row>
    <row r="1243" spans="1:65">
      <c r="A1243" s="35"/>
      <c r="B1243" s="18">
        <v>1</v>
      </c>
      <c r="C1243" s="14">
        <v>1</v>
      </c>
      <c r="D1243" s="204">
        <v>13.7</v>
      </c>
      <c r="E1243" s="206">
        <v>11</v>
      </c>
      <c r="F1243" s="205">
        <v>13.3</v>
      </c>
      <c r="G1243" s="204">
        <v>14.8</v>
      </c>
      <c r="H1243" s="205">
        <v>12.7</v>
      </c>
      <c r="I1243" s="204">
        <v>10.069721115537849</v>
      </c>
      <c r="J1243" s="205">
        <v>15.400000000000002</v>
      </c>
      <c r="K1243" s="204">
        <v>13.2</v>
      </c>
      <c r="L1243" s="204">
        <v>11.9</v>
      </c>
      <c r="M1243" s="206">
        <v>9</v>
      </c>
      <c r="N1243" s="204">
        <v>15.9</v>
      </c>
      <c r="O1243" s="204">
        <v>12</v>
      </c>
      <c r="P1243" s="204">
        <v>13.373924588193788</v>
      </c>
      <c r="Q1243" s="204">
        <v>13.5</v>
      </c>
      <c r="R1243" s="204">
        <v>14</v>
      </c>
      <c r="S1243" s="206">
        <v>12</v>
      </c>
      <c r="T1243" s="204">
        <v>14</v>
      </c>
      <c r="U1243" s="206">
        <v>17</v>
      </c>
      <c r="V1243" s="206">
        <v>7.5</v>
      </c>
      <c r="W1243" s="204">
        <v>13.501574701237031</v>
      </c>
      <c r="X1243" s="204">
        <v>12.9</v>
      </c>
      <c r="Y1243" s="204">
        <v>13.1</v>
      </c>
      <c r="Z1243" s="204">
        <v>14.5</v>
      </c>
      <c r="AA1243" s="204">
        <v>15.1</v>
      </c>
      <c r="AB1243" s="206">
        <v>10</v>
      </c>
      <c r="AC1243" s="204">
        <v>12.744</v>
      </c>
      <c r="AD1243" s="204">
        <v>16.600000000000001</v>
      </c>
      <c r="AE1243" s="207"/>
      <c r="AF1243" s="208"/>
      <c r="AG1243" s="208"/>
      <c r="AH1243" s="208"/>
      <c r="AI1243" s="208"/>
      <c r="AJ1243" s="208"/>
      <c r="AK1243" s="208"/>
      <c r="AL1243" s="208"/>
      <c r="AM1243" s="208"/>
      <c r="AN1243" s="208"/>
      <c r="AO1243" s="208"/>
      <c r="AP1243" s="208"/>
      <c r="AQ1243" s="208"/>
      <c r="AR1243" s="208"/>
      <c r="AS1243" s="208"/>
      <c r="AT1243" s="208"/>
      <c r="AU1243" s="208"/>
      <c r="AV1243" s="208"/>
      <c r="AW1243" s="208"/>
      <c r="AX1243" s="208"/>
      <c r="AY1243" s="208"/>
      <c r="AZ1243" s="208"/>
      <c r="BA1243" s="208"/>
      <c r="BB1243" s="208"/>
      <c r="BC1243" s="208"/>
      <c r="BD1243" s="208"/>
      <c r="BE1243" s="208"/>
      <c r="BF1243" s="208"/>
      <c r="BG1243" s="208"/>
      <c r="BH1243" s="208"/>
      <c r="BI1243" s="208"/>
      <c r="BJ1243" s="208"/>
      <c r="BK1243" s="208"/>
      <c r="BL1243" s="208"/>
      <c r="BM1243" s="209">
        <v>1</v>
      </c>
    </row>
    <row r="1244" spans="1:65">
      <c r="A1244" s="35"/>
      <c r="B1244" s="19">
        <v>1</v>
      </c>
      <c r="C1244" s="8">
        <v>2</v>
      </c>
      <c r="D1244" s="210">
        <v>13.8</v>
      </c>
      <c r="E1244" s="212">
        <v>11</v>
      </c>
      <c r="F1244" s="211">
        <v>13.4</v>
      </c>
      <c r="G1244" s="210">
        <v>12.8</v>
      </c>
      <c r="H1244" s="211">
        <v>12.6</v>
      </c>
      <c r="I1244" s="210">
        <v>10.934393638170974</v>
      </c>
      <c r="J1244" s="211">
        <v>14.8</v>
      </c>
      <c r="K1244" s="210">
        <v>13.1</v>
      </c>
      <c r="L1244" s="210">
        <v>11.9</v>
      </c>
      <c r="M1244" s="212">
        <v>8</v>
      </c>
      <c r="N1244" s="210">
        <v>15.7</v>
      </c>
      <c r="O1244" s="210">
        <v>11.8</v>
      </c>
      <c r="P1244" s="210">
        <v>13.676009999999998</v>
      </c>
      <c r="Q1244" s="210">
        <v>12.8</v>
      </c>
      <c r="R1244" s="210">
        <v>13.8</v>
      </c>
      <c r="S1244" s="212">
        <v>12</v>
      </c>
      <c r="T1244" s="210">
        <v>13.7</v>
      </c>
      <c r="U1244" s="212">
        <v>15.5</v>
      </c>
      <c r="V1244" s="212">
        <v>7.8</v>
      </c>
      <c r="W1244" s="210">
        <v>12.602075678207751</v>
      </c>
      <c r="X1244" s="210">
        <v>12.7</v>
      </c>
      <c r="Y1244" s="210">
        <v>13.5</v>
      </c>
      <c r="Z1244" s="210">
        <v>13.5</v>
      </c>
      <c r="AA1244" s="210">
        <v>15.9</v>
      </c>
      <c r="AB1244" s="212">
        <v>9</v>
      </c>
      <c r="AC1244" s="210">
        <v>12.741</v>
      </c>
      <c r="AD1244" s="210">
        <v>16.100000000000001</v>
      </c>
      <c r="AE1244" s="207"/>
      <c r="AF1244" s="208"/>
      <c r="AG1244" s="208"/>
      <c r="AH1244" s="208"/>
      <c r="AI1244" s="208"/>
      <c r="AJ1244" s="208"/>
      <c r="AK1244" s="208"/>
      <c r="AL1244" s="208"/>
      <c r="AM1244" s="208"/>
      <c r="AN1244" s="208"/>
      <c r="AO1244" s="208"/>
      <c r="AP1244" s="208"/>
      <c r="AQ1244" s="208"/>
      <c r="AR1244" s="208"/>
      <c r="AS1244" s="208"/>
      <c r="AT1244" s="208"/>
      <c r="AU1244" s="208"/>
      <c r="AV1244" s="208"/>
      <c r="AW1244" s="208"/>
      <c r="AX1244" s="208"/>
      <c r="AY1244" s="208"/>
      <c r="AZ1244" s="208"/>
      <c r="BA1244" s="208"/>
      <c r="BB1244" s="208"/>
      <c r="BC1244" s="208"/>
      <c r="BD1244" s="208"/>
      <c r="BE1244" s="208"/>
      <c r="BF1244" s="208"/>
      <c r="BG1244" s="208"/>
      <c r="BH1244" s="208"/>
      <c r="BI1244" s="208"/>
      <c r="BJ1244" s="208"/>
      <c r="BK1244" s="208"/>
      <c r="BL1244" s="208"/>
      <c r="BM1244" s="209" t="e">
        <v>#N/A</v>
      </c>
    </row>
    <row r="1245" spans="1:65">
      <c r="A1245" s="35"/>
      <c r="B1245" s="19">
        <v>1</v>
      </c>
      <c r="C1245" s="8">
        <v>3</v>
      </c>
      <c r="D1245" s="210">
        <v>13.2</v>
      </c>
      <c r="E1245" s="212">
        <v>11</v>
      </c>
      <c r="F1245" s="211">
        <v>13.5</v>
      </c>
      <c r="G1245" s="210">
        <v>14.3</v>
      </c>
      <c r="H1245" s="211">
        <v>13</v>
      </c>
      <c r="I1245" s="210">
        <v>10.451866404715128</v>
      </c>
      <c r="J1245" s="211">
        <v>14</v>
      </c>
      <c r="K1245" s="211">
        <v>13.2</v>
      </c>
      <c r="L1245" s="213">
        <v>11.8</v>
      </c>
      <c r="M1245" s="217">
        <v>9</v>
      </c>
      <c r="N1245" s="213">
        <v>15.400000000000002</v>
      </c>
      <c r="O1245" s="213">
        <v>11.4</v>
      </c>
      <c r="P1245" s="213">
        <v>12.754415</v>
      </c>
      <c r="Q1245" s="213">
        <v>13.3</v>
      </c>
      <c r="R1245" s="213">
        <v>14.2</v>
      </c>
      <c r="S1245" s="217">
        <v>12</v>
      </c>
      <c r="T1245" s="213">
        <v>13.7</v>
      </c>
      <c r="U1245" s="217">
        <v>16.7</v>
      </c>
      <c r="V1245" s="217">
        <v>8.1999999999999993</v>
      </c>
      <c r="W1245" s="213">
        <v>12.52675529693165</v>
      </c>
      <c r="X1245" s="213">
        <v>12.8</v>
      </c>
      <c r="Y1245" s="213">
        <v>13</v>
      </c>
      <c r="Z1245" s="213">
        <v>14</v>
      </c>
      <c r="AA1245" s="213">
        <v>14.6</v>
      </c>
      <c r="AB1245" s="217">
        <v>9</v>
      </c>
      <c r="AC1245" s="213">
        <v>12.712999999999999</v>
      </c>
      <c r="AD1245" s="213">
        <v>15.9</v>
      </c>
      <c r="AE1245" s="207"/>
      <c r="AF1245" s="208"/>
      <c r="AG1245" s="208"/>
      <c r="AH1245" s="208"/>
      <c r="AI1245" s="208"/>
      <c r="AJ1245" s="208"/>
      <c r="AK1245" s="208"/>
      <c r="AL1245" s="208"/>
      <c r="AM1245" s="208"/>
      <c r="AN1245" s="208"/>
      <c r="AO1245" s="208"/>
      <c r="AP1245" s="208"/>
      <c r="AQ1245" s="208"/>
      <c r="AR1245" s="208"/>
      <c r="AS1245" s="208"/>
      <c r="AT1245" s="208"/>
      <c r="AU1245" s="208"/>
      <c r="AV1245" s="208"/>
      <c r="AW1245" s="208"/>
      <c r="AX1245" s="208"/>
      <c r="AY1245" s="208"/>
      <c r="AZ1245" s="208"/>
      <c r="BA1245" s="208"/>
      <c r="BB1245" s="208"/>
      <c r="BC1245" s="208"/>
      <c r="BD1245" s="208"/>
      <c r="BE1245" s="208"/>
      <c r="BF1245" s="208"/>
      <c r="BG1245" s="208"/>
      <c r="BH1245" s="208"/>
      <c r="BI1245" s="208"/>
      <c r="BJ1245" s="208"/>
      <c r="BK1245" s="208"/>
      <c r="BL1245" s="208"/>
      <c r="BM1245" s="209">
        <v>16</v>
      </c>
    </row>
    <row r="1246" spans="1:65">
      <c r="A1246" s="35"/>
      <c r="B1246" s="19">
        <v>1</v>
      </c>
      <c r="C1246" s="8">
        <v>4</v>
      </c>
      <c r="D1246" s="210">
        <v>12.7</v>
      </c>
      <c r="E1246" s="212">
        <v>11</v>
      </c>
      <c r="F1246" s="211">
        <v>13.4</v>
      </c>
      <c r="G1246" s="210">
        <v>14.3</v>
      </c>
      <c r="H1246" s="211">
        <v>12.8</v>
      </c>
      <c r="I1246" s="210">
        <v>10.613682092555333</v>
      </c>
      <c r="J1246" s="211">
        <v>14.9</v>
      </c>
      <c r="K1246" s="211">
        <v>13.1</v>
      </c>
      <c r="L1246" s="213">
        <v>12.1</v>
      </c>
      <c r="M1246" s="217">
        <v>8</v>
      </c>
      <c r="N1246" s="213">
        <v>15.7</v>
      </c>
      <c r="O1246" s="213">
        <v>11.8</v>
      </c>
      <c r="P1246" s="213">
        <v>12.971238884154506</v>
      </c>
      <c r="Q1246" s="213">
        <v>13.5</v>
      </c>
      <c r="R1246" s="213">
        <v>13.8</v>
      </c>
      <c r="S1246" s="217">
        <v>12</v>
      </c>
      <c r="T1246" s="213">
        <v>13.8</v>
      </c>
      <c r="U1246" s="217">
        <v>17</v>
      </c>
      <c r="V1246" s="217">
        <v>7.9</v>
      </c>
      <c r="W1246" s="213">
        <v>12.720774681954186</v>
      </c>
      <c r="X1246" s="218">
        <v>12.2</v>
      </c>
      <c r="Y1246" s="213">
        <v>12.8</v>
      </c>
      <c r="Z1246" s="213">
        <v>14.5</v>
      </c>
      <c r="AA1246" s="213">
        <v>13.2</v>
      </c>
      <c r="AB1246" s="217">
        <v>10</v>
      </c>
      <c r="AC1246" s="218">
        <v>13.246</v>
      </c>
      <c r="AD1246" s="213">
        <v>16.399999999999999</v>
      </c>
      <c r="AE1246" s="207"/>
      <c r="AF1246" s="208"/>
      <c r="AG1246" s="208"/>
      <c r="AH1246" s="208"/>
      <c r="AI1246" s="208"/>
      <c r="AJ1246" s="208"/>
      <c r="AK1246" s="208"/>
      <c r="AL1246" s="208"/>
      <c r="AM1246" s="208"/>
      <c r="AN1246" s="208"/>
      <c r="AO1246" s="208"/>
      <c r="AP1246" s="208"/>
      <c r="AQ1246" s="208"/>
      <c r="AR1246" s="208"/>
      <c r="AS1246" s="208"/>
      <c r="AT1246" s="208"/>
      <c r="AU1246" s="208"/>
      <c r="AV1246" s="208"/>
      <c r="AW1246" s="208"/>
      <c r="AX1246" s="208"/>
      <c r="AY1246" s="208"/>
      <c r="AZ1246" s="208"/>
      <c r="BA1246" s="208"/>
      <c r="BB1246" s="208"/>
      <c r="BC1246" s="208"/>
      <c r="BD1246" s="208"/>
      <c r="BE1246" s="208"/>
      <c r="BF1246" s="208"/>
      <c r="BG1246" s="208"/>
      <c r="BH1246" s="208"/>
      <c r="BI1246" s="208"/>
      <c r="BJ1246" s="208"/>
      <c r="BK1246" s="208"/>
      <c r="BL1246" s="208"/>
      <c r="BM1246" s="209">
        <v>13.426747266458605</v>
      </c>
    </row>
    <row r="1247" spans="1:65">
      <c r="A1247" s="35"/>
      <c r="B1247" s="19">
        <v>1</v>
      </c>
      <c r="C1247" s="8">
        <v>5</v>
      </c>
      <c r="D1247" s="210">
        <v>12.5</v>
      </c>
      <c r="E1247" s="212">
        <v>11</v>
      </c>
      <c r="F1247" s="210">
        <v>13.4</v>
      </c>
      <c r="G1247" s="210">
        <v>14.8</v>
      </c>
      <c r="H1247" s="210">
        <v>12.7</v>
      </c>
      <c r="I1247" s="210">
        <v>10.58764940239044</v>
      </c>
      <c r="J1247" s="210">
        <v>14.6</v>
      </c>
      <c r="K1247" s="210">
        <v>13.3</v>
      </c>
      <c r="L1247" s="210">
        <v>11.9</v>
      </c>
      <c r="M1247" s="212">
        <v>11</v>
      </c>
      <c r="N1247" s="210">
        <v>15.8</v>
      </c>
      <c r="O1247" s="210">
        <v>11.5</v>
      </c>
      <c r="P1247" s="210">
        <v>12.43303</v>
      </c>
      <c r="Q1247" s="210">
        <v>13.3</v>
      </c>
      <c r="R1247" s="210">
        <v>14.1</v>
      </c>
      <c r="S1247" s="212">
        <v>12</v>
      </c>
      <c r="T1247" s="210">
        <v>13.4</v>
      </c>
      <c r="U1247" s="212">
        <v>15.9</v>
      </c>
      <c r="V1247" s="212">
        <v>8.1</v>
      </c>
      <c r="W1247" s="210">
        <v>13.669160922502599</v>
      </c>
      <c r="X1247" s="210">
        <v>12.8</v>
      </c>
      <c r="Y1247" s="210">
        <v>13.1</v>
      </c>
      <c r="Z1247" s="210">
        <v>13.5</v>
      </c>
      <c r="AA1247" s="210">
        <v>14.8</v>
      </c>
      <c r="AB1247" s="212">
        <v>10</v>
      </c>
      <c r="AC1247" s="210">
        <v>12.757</v>
      </c>
      <c r="AD1247" s="210">
        <v>15.8</v>
      </c>
      <c r="AE1247" s="207"/>
      <c r="AF1247" s="208"/>
      <c r="AG1247" s="208"/>
      <c r="AH1247" s="208"/>
      <c r="AI1247" s="208"/>
      <c r="AJ1247" s="208"/>
      <c r="AK1247" s="208"/>
      <c r="AL1247" s="208"/>
      <c r="AM1247" s="208"/>
      <c r="AN1247" s="208"/>
      <c r="AO1247" s="208"/>
      <c r="AP1247" s="208"/>
      <c r="AQ1247" s="208"/>
      <c r="AR1247" s="208"/>
      <c r="AS1247" s="208"/>
      <c r="AT1247" s="208"/>
      <c r="AU1247" s="208"/>
      <c r="AV1247" s="208"/>
      <c r="AW1247" s="208"/>
      <c r="AX1247" s="208"/>
      <c r="AY1247" s="208"/>
      <c r="AZ1247" s="208"/>
      <c r="BA1247" s="208"/>
      <c r="BB1247" s="208"/>
      <c r="BC1247" s="208"/>
      <c r="BD1247" s="208"/>
      <c r="BE1247" s="208"/>
      <c r="BF1247" s="208"/>
      <c r="BG1247" s="208"/>
      <c r="BH1247" s="208"/>
      <c r="BI1247" s="208"/>
      <c r="BJ1247" s="208"/>
      <c r="BK1247" s="208"/>
      <c r="BL1247" s="208"/>
      <c r="BM1247" s="209">
        <v>75</v>
      </c>
    </row>
    <row r="1248" spans="1:65">
      <c r="A1248" s="35"/>
      <c r="B1248" s="19">
        <v>1</v>
      </c>
      <c r="C1248" s="8">
        <v>6</v>
      </c>
      <c r="D1248" s="210">
        <v>11.8</v>
      </c>
      <c r="E1248" s="212">
        <v>11</v>
      </c>
      <c r="F1248" s="210">
        <v>13.4</v>
      </c>
      <c r="G1248" s="210">
        <v>15.8</v>
      </c>
      <c r="H1248" s="210">
        <v>12.4</v>
      </c>
      <c r="I1248" s="210">
        <v>10.099009900990099</v>
      </c>
      <c r="J1248" s="210">
        <v>15.2</v>
      </c>
      <c r="K1248" s="210">
        <v>13.3</v>
      </c>
      <c r="L1248" s="210">
        <v>11.7</v>
      </c>
      <c r="M1248" s="212">
        <v>9</v>
      </c>
      <c r="N1248" s="210">
        <v>15.2</v>
      </c>
      <c r="O1248" s="210">
        <v>11.3</v>
      </c>
      <c r="P1248" s="210">
        <v>13.73776</v>
      </c>
      <c r="Q1248" s="210">
        <v>12.8</v>
      </c>
      <c r="R1248" s="210">
        <v>14</v>
      </c>
      <c r="S1248" s="212">
        <v>12</v>
      </c>
      <c r="T1248" s="210">
        <v>13.5</v>
      </c>
      <c r="U1248" s="212">
        <v>16.2</v>
      </c>
      <c r="V1248" s="212">
        <v>7.7000000000000011</v>
      </c>
      <c r="W1248" s="210">
        <v>13.4335132662431</v>
      </c>
      <c r="X1248" s="210">
        <v>13</v>
      </c>
      <c r="Y1248" s="219">
        <v>14.2</v>
      </c>
      <c r="Z1248" s="210">
        <v>14.5</v>
      </c>
      <c r="AA1248" s="210">
        <v>15.6</v>
      </c>
      <c r="AB1248" s="212">
        <v>10</v>
      </c>
      <c r="AC1248" s="210">
        <v>12.773</v>
      </c>
      <c r="AD1248" s="210">
        <v>15.8</v>
      </c>
      <c r="AE1248" s="207"/>
      <c r="AF1248" s="208"/>
      <c r="AG1248" s="208"/>
      <c r="AH1248" s="208"/>
      <c r="AI1248" s="208"/>
      <c r="AJ1248" s="208"/>
      <c r="AK1248" s="208"/>
      <c r="AL1248" s="208"/>
      <c r="AM1248" s="208"/>
      <c r="AN1248" s="208"/>
      <c r="AO1248" s="208"/>
      <c r="AP1248" s="208"/>
      <c r="AQ1248" s="208"/>
      <c r="AR1248" s="208"/>
      <c r="AS1248" s="208"/>
      <c r="AT1248" s="208"/>
      <c r="AU1248" s="208"/>
      <c r="AV1248" s="208"/>
      <c r="AW1248" s="208"/>
      <c r="AX1248" s="208"/>
      <c r="AY1248" s="208"/>
      <c r="AZ1248" s="208"/>
      <c r="BA1248" s="208"/>
      <c r="BB1248" s="208"/>
      <c r="BC1248" s="208"/>
      <c r="BD1248" s="208"/>
      <c r="BE1248" s="208"/>
      <c r="BF1248" s="208"/>
      <c r="BG1248" s="208"/>
      <c r="BH1248" s="208"/>
      <c r="BI1248" s="208"/>
      <c r="BJ1248" s="208"/>
      <c r="BK1248" s="208"/>
      <c r="BL1248" s="208"/>
      <c r="BM1248" s="214"/>
    </row>
    <row r="1249" spans="1:65">
      <c r="A1249" s="35"/>
      <c r="B1249" s="20" t="s">
        <v>233</v>
      </c>
      <c r="C1249" s="12"/>
      <c r="D1249" s="215">
        <v>12.950000000000001</v>
      </c>
      <c r="E1249" s="215">
        <v>11</v>
      </c>
      <c r="F1249" s="215">
        <v>13.4</v>
      </c>
      <c r="G1249" s="215">
        <v>14.466666666666667</v>
      </c>
      <c r="H1249" s="215">
        <v>12.700000000000001</v>
      </c>
      <c r="I1249" s="215">
        <v>10.459387092393305</v>
      </c>
      <c r="J1249" s="215">
        <v>14.816666666666668</v>
      </c>
      <c r="K1249" s="215">
        <v>13.200000000000001</v>
      </c>
      <c r="L1249" s="215">
        <v>11.883333333333333</v>
      </c>
      <c r="M1249" s="215">
        <v>9</v>
      </c>
      <c r="N1249" s="215">
        <v>15.616666666666667</v>
      </c>
      <c r="O1249" s="215">
        <v>11.633333333333333</v>
      </c>
      <c r="P1249" s="215">
        <v>13.15772974539138</v>
      </c>
      <c r="Q1249" s="215">
        <v>13.200000000000001</v>
      </c>
      <c r="R1249" s="215">
        <v>13.983333333333333</v>
      </c>
      <c r="S1249" s="215">
        <v>12</v>
      </c>
      <c r="T1249" s="215">
        <v>13.683333333333335</v>
      </c>
      <c r="U1249" s="215">
        <v>16.383333333333336</v>
      </c>
      <c r="V1249" s="215">
        <v>7.8666666666666671</v>
      </c>
      <c r="W1249" s="215">
        <v>13.075642424512717</v>
      </c>
      <c r="X1249" s="215">
        <v>12.733333333333334</v>
      </c>
      <c r="Y1249" s="215">
        <v>13.283333333333333</v>
      </c>
      <c r="Z1249" s="215">
        <v>14.083333333333334</v>
      </c>
      <c r="AA1249" s="215">
        <v>14.866666666666665</v>
      </c>
      <c r="AB1249" s="215">
        <v>9.6666666666666661</v>
      </c>
      <c r="AC1249" s="215">
        <v>12.829000000000001</v>
      </c>
      <c r="AD1249" s="215">
        <v>16.099999999999998</v>
      </c>
      <c r="AE1249" s="207"/>
      <c r="AF1249" s="208"/>
      <c r="AG1249" s="208"/>
      <c r="AH1249" s="208"/>
      <c r="AI1249" s="208"/>
      <c r="AJ1249" s="208"/>
      <c r="AK1249" s="208"/>
      <c r="AL1249" s="208"/>
      <c r="AM1249" s="208"/>
      <c r="AN1249" s="208"/>
      <c r="AO1249" s="208"/>
      <c r="AP1249" s="208"/>
      <c r="AQ1249" s="208"/>
      <c r="AR1249" s="208"/>
      <c r="AS1249" s="208"/>
      <c r="AT1249" s="208"/>
      <c r="AU1249" s="208"/>
      <c r="AV1249" s="208"/>
      <c r="AW1249" s="208"/>
      <c r="AX1249" s="208"/>
      <c r="AY1249" s="208"/>
      <c r="AZ1249" s="208"/>
      <c r="BA1249" s="208"/>
      <c r="BB1249" s="208"/>
      <c r="BC1249" s="208"/>
      <c r="BD1249" s="208"/>
      <c r="BE1249" s="208"/>
      <c r="BF1249" s="208"/>
      <c r="BG1249" s="208"/>
      <c r="BH1249" s="208"/>
      <c r="BI1249" s="208"/>
      <c r="BJ1249" s="208"/>
      <c r="BK1249" s="208"/>
      <c r="BL1249" s="208"/>
      <c r="BM1249" s="214"/>
    </row>
    <row r="1250" spans="1:65">
      <c r="A1250" s="35"/>
      <c r="B1250" s="3" t="s">
        <v>234</v>
      </c>
      <c r="C1250" s="33"/>
      <c r="D1250" s="213">
        <v>12.95</v>
      </c>
      <c r="E1250" s="213">
        <v>11</v>
      </c>
      <c r="F1250" s="213">
        <v>13.4</v>
      </c>
      <c r="G1250" s="213">
        <v>14.55</v>
      </c>
      <c r="H1250" s="213">
        <v>12.7</v>
      </c>
      <c r="I1250" s="213">
        <v>10.519757903552783</v>
      </c>
      <c r="J1250" s="213">
        <v>14.850000000000001</v>
      </c>
      <c r="K1250" s="213">
        <v>13.2</v>
      </c>
      <c r="L1250" s="213">
        <v>11.9</v>
      </c>
      <c r="M1250" s="213">
        <v>9</v>
      </c>
      <c r="N1250" s="213">
        <v>15.7</v>
      </c>
      <c r="O1250" s="213">
        <v>11.65</v>
      </c>
      <c r="P1250" s="213">
        <v>13.172581736174147</v>
      </c>
      <c r="Q1250" s="213">
        <v>13.3</v>
      </c>
      <c r="R1250" s="213">
        <v>14</v>
      </c>
      <c r="S1250" s="213">
        <v>12</v>
      </c>
      <c r="T1250" s="213">
        <v>13.7</v>
      </c>
      <c r="U1250" s="213">
        <v>16.45</v>
      </c>
      <c r="V1250" s="213">
        <v>7.85</v>
      </c>
      <c r="W1250" s="213">
        <v>13.077143974098643</v>
      </c>
      <c r="X1250" s="213">
        <v>12.8</v>
      </c>
      <c r="Y1250" s="213">
        <v>13.1</v>
      </c>
      <c r="Z1250" s="213">
        <v>14.25</v>
      </c>
      <c r="AA1250" s="213">
        <v>14.95</v>
      </c>
      <c r="AB1250" s="213">
        <v>10</v>
      </c>
      <c r="AC1250" s="213">
        <v>12.750499999999999</v>
      </c>
      <c r="AD1250" s="213">
        <v>16</v>
      </c>
      <c r="AE1250" s="207"/>
      <c r="AF1250" s="208"/>
      <c r="AG1250" s="208"/>
      <c r="AH1250" s="208"/>
      <c r="AI1250" s="208"/>
      <c r="AJ1250" s="208"/>
      <c r="AK1250" s="208"/>
      <c r="AL1250" s="208"/>
      <c r="AM1250" s="208"/>
      <c r="AN1250" s="208"/>
      <c r="AO1250" s="208"/>
      <c r="AP1250" s="208"/>
      <c r="AQ1250" s="208"/>
      <c r="AR1250" s="208"/>
      <c r="AS1250" s="208"/>
      <c r="AT1250" s="208"/>
      <c r="AU1250" s="208"/>
      <c r="AV1250" s="208"/>
      <c r="AW1250" s="208"/>
      <c r="AX1250" s="208"/>
      <c r="AY1250" s="208"/>
      <c r="AZ1250" s="208"/>
      <c r="BA1250" s="208"/>
      <c r="BB1250" s="208"/>
      <c r="BC1250" s="208"/>
      <c r="BD1250" s="208"/>
      <c r="BE1250" s="208"/>
      <c r="BF1250" s="208"/>
      <c r="BG1250" s="208"/>
      <c r="BH1250" s="208"/>
      <c r="BI1250" s="208"/>
      <c r="BJ1250" s="208"/>
      <c r="BK1250" s="208"/>
      <c r="BL1250" s="208"/>
      <c r="BM1250" s="214"/>
    </row>
    <row r="1251" spans="1:65">
      <c r="A1251" s="35"/>
      <c r="B1251" s="3" t="s">
        <v>235</v>
      </c>
      <c r="C1251" s="33"/>
      <c r="D1251" s="213">
        <v>0.76615925237511795</v>
      </c>
      <c r="E1251" s="213">
        <v>0</v>
      </c>
      <c r="F1251" s="213">
        <v>6.3245553203367361E-2</v>
      </c>
      <c r="G1251" s="213">
        <v>0.98319208025017513</v>
      </c>
      <c r="H1251" s="213">
        <v>0.2</v>
      </c>
      <c r="I1251" s="213">
        <v>0.33095535654162372</v>
      </c>
      <c r="J1251" s="213">
        <v>0.49159604012508801</v>
      </c>
      <c r="K1251" s="213">
        <v>8.944271909999206E-2</v>
      </c>
      <c r="L1251" s="213">
        <v>0.13291601358251259</v>
      </c>
      <c r="M1251" s="213">
        <v>1.0954451150103321</v>
      </c>
      <c r="N1251" s="213">
        <v>0.26394443859772204</v>
      </c>
      <c r="O1251" s="213">
        <v>0.27325202042558921</v>
      </c>
      <c r="P1251" s="213">
        <v>0.52429401575417345</v>
      </c>
      <c r="Q1251" s="213">
        <v>0.32249030993194172</v>
      </c>
      <c r="R1251" s="213">
        <v>0.16020819787597163</v>
      </c>
      <c r="S1251" s="213">
        <v>0</v>
      </c>
      <c r="T1251" s="213">
        <v>0.21369760566432805</v>
      </c>
      <c r="U1251" s="213">
        <v>0.61779176642835454</v>
      </c>
      <c r="V1251" s="213">
        <v>0.25819888974716076</v>
      </c>
      <c r="W1251" s="213">
        <v>0.51248955265667406</v>
      </c>
      <c r="X1251" s="213">
        <v>0.28047578623950215</v>
      </c>
      <c r="Y1251" s="213">
        <v>0.50365331992022677</v>
      </c>
      <c r="Z1251" s="213">
        <v>0.49159604012508756</v>
      </c>
      <c r="AA1251" s="213">
        <v>0.95008771524879077</v>
      </c>
      <c r="AB1251" s="213">
        <v>0.51639777949432231</v>
      </c>
      <c r="AC1251" s="213">
        <v>0.20524814250073042</v>
      </c>
      <c r="AD1251" s="213">
        <v>0.3346640106136301</v>
      </c>
      <c r="AE1251" s="207"/>
      <c r="AF1251" s="208"/>
      <c r="AG1251" s="208"/>
      <c r="AH1251" s="208"/>
      <c r="AI1251" s="208"/>
      <c r="AJ1251" s="208"/>
      <c r="AK1251" s="208"/>
      <c r="AL1251" s="208"/>
      <c r="AM1251" s="208"/>
      <c r="AN1251" s="208"/>
      <c r="AO1251" s="208"/>
      <c r="AP1251" s="208"/>
      <c r="AQ1251" s="208"/>
      <c r="AR1251" s="208"/>
      <c r="AS1251" s="208"/>
      <c r="AT1251" s="208"/>
      <c r="AU1251" s="208"/>
      <c r="AV1251" s="208"/>
      <c r="AW1251" s="208"/>
      <c r="AX1251" s="208"/>
      <c r="AY1251" s="208"/>
      <c r="AZ1251" s="208"/>
      <c r="BA1251" s="208"/>
      <c r="BB1251" s="208"/>
      <c r="BC1251" s="208"/>
      <c r="BD1251" s="208"/>
      <c r="BE1251" s="208"/>
      <c r="BF1251" s="208"/>
      <c r="BG1251" s="208"/>
      <c r="BH1251" s="208"/>
      <c r="BI1251" s="208"/>
      <c r="BJ1251" s="208"/>
      <c r="BK1251" s="208"/>
      <c r="BL1251" s="208"/>
      <c r="BM1251" s="214"/>
    </row>
    <row r="1252" spans="1:65">
      <c r="A1252" s="35"/>
      <c r="B1252" s="3" t="s">
        <v>87</v>
      </c>
      <c r="C1252" s="33"/>
      <c r="D1252" s="13">
        <v>5.9162876631283237E-2</v>
      </c>
      <c r="E1252" s="13">
        <v>0</v>
      </c>
      <c r="F1252" s="13">
        <v>4.7198174032363699E-3</v>
      </c>
      <c r="G1252" s="13">
        <v>6.7962586192408414E-2</v>
      </c>
      <c r="H1252" s="13">
        <v>1.5748031496062992E-2</v>
      </c>
      <c r="I1252" s="13">
        <v>3.1641945519189585E-2</v>
      </c>
      <c r="J1252" s="13">
        <v>3.3178585385270278E-2</v>
      </c>
      <c r="K1252" s="13">
        <v>6.7759635681812159E-3</v>
      </c>
      <c r="L1252" s="13">
        <v>1.1185078281838368E-2</v>
      </c>
      <c r="M1252" s="13">
        <v>0.1217161238900369</v>
      </c>
      <c r="N1252" s="13">
        <v>1.6901458181284228E-2</v>
      </c>
      <c r="O1252" s="13">
        <v>2.3488712357500507E-2</v>
      </c>
      <c r="P1252" s="13">
        <v>3.9846844850861325E-2</v>
      </c>
      <c r="Q1252" s="13">
        <v>2.443108408575316E-2</v>
      </c>
      <c r="R1252" s="13">
        <v>1.145708208886567E-2</v>
      </c>
      <c r="S1252" s="13">
        <v>0</v>
      </c>
      <c r="T1252" s="13">
        <v>1.5617364603970379E-2</v>
      </c>
      <c r="U1252" s="13">
        <v>3.7708551358800878E-2</v>
      </c>
      <c r="V1252" s="13">
        <v>3.282189276446959E-2</v>
      </c>
      <c r="W1252" s="13">
        <v>3.9194215933583298E-2</v>
      </c>
      <c r="X1252" s="13">
        <v>2.2026894207290742E-2</v>
      </c>
      <c r="Y1252" s="13">
        <v>3.7916184686591727E-2</v>
      </c>
      <c r="Z1252" s="13">
        <v>3.4906227701189646E-2</v>
      </c>
      <c r="AA1252" s="13">
        <v>6.3907245420322251E-2</v>
      </c>
      <c r="AB1252" s="13">
        <v>5.3420459947688514E-2</v>
      </c>
      <c r="AC1252" s="13">
        <v>1.5998763933333104E-2</v>
      </c>
      <c r="AD1252" s="13">
        <v>2.0786584510163363E-2</v>
      </c>
      <c r="AE1252" s="108"/>
      <c r="AF1252" s="3"/>
      <c r="AG1252" s="3"/>
      <c r="AH1252" s="3"/>
      <c r="AI1252" s="3"/>
      <c r="AJ1252" s="3"/>
      <c r="AK1252" s="3"/>
      <c r="AL1252" s="3"/>
      <c r="AM1252" s="3"/>
      <c r="AN1252" s="3"/>
      <c r="AO1252" s="3"/>
      <c r="AP1252" s="3"/>
      <c r="AQ1252" s="3"/>
      <c r="AR1252" s="3"/>
      <c r="AS1252" s="3"/>
      <c r="AT1252" s="3"/>
      <c r="AU1252" s="3"/>
      <c r="AV1252" s="3"/>
      <c r="AW1252" s="3"/>
      <c r="AX1252" s="3"/>
      <c r="AY1252" s="3"/>
      <c r="AZ1252" s="3"/>
      <c r="BA1252" s="3"/>
      <c r="BB1252" s="3"/>
      <c r="BC1252" s="3"/>
      <c r="BD1252" s="3"/>
      <c r="BE1252" s="3"/>
      <c r="BF1252" s="3"/>
      <c r="BG1252" s="3"/>
      <c r="BH1252" s="3"/>
      <c r="BI1252" s="3"/>
      <c r="BJ1252" s="3"/>
      <c r="BK1252" s="3"/>
      <c r="BL1252" s="3"/>
      <c r="BM1252" s="63"/>
    </row>
    <row r="1253" spans="1:65">
      <c r="A1253" s="35"/>
      <c r="B1253" s="3" t="s">
        <v>236</v>
      </c>
      <c r="C1253" s="33"/>
      <c r="D1253" s="13">
        <v>-3.550727938773135E-2</v>
      </c>
      <c r="E1253" s="13">
        <v>-0.18073977399730079</v>
      </c>
      <c r="F1253" s="13">
        <v>-1.9920883239846754E-3</v>
      </c>
      <c r="G1253" s="13">
        <v>7.7451327530822622E-2</v>
      </c>
      <c r="H1253" s="13">
        <v>-5.4126829978701774E-2</v>
      </c>
      <c r="I1253" s="13">
        <v>-0.22100365153055879</v>
      </c>
      <c r="J1253" s="13">
        <v>0.10351869835818128</v>
      </c>
      <c r="K1253" s="13">
        <v>-1.6887728796760926E-2</v>
      </c>
      <c r="L1253" s="13">
        <v>-0.11495069524253865</v>
      </c>
      <c r="M1253" s="13">
        <v>-0.32969617872506429</v>
      </c>
      <c r="N1253" s="13">
        <v>0.16310126024928651</v>
      </c>
      <c r="O1253" s="13">
        <v>-0.13357024583350907</v>
      </c>
      <c r="P1253" s="13">
        <v>-2.0035941373474531E-2</v>
      </c>
      <c r="Q1253" s="13">
        <v>-1.6887728796760926E-2</v>
      </c>
      <c r="R1253" s="13">
        <v>4.1453529721612981E-2</v>
      </c>
      <c r="S1253" s="13">
        <v>-0.10626157163341909</v>
      </c>
      <c r="T1253" s="13">
        <v>1.9110069012448605E-2</v>
      </c>
      <c r="U1253" s="13">
        <v>0.22020121539492954</v>
      </c>
      <c r="V1253" s="13">
        <v>-0.41410480807079697</v>
      </c>
      <c r="W1253" s="13">
        <v>-2.614965746938458E-2</v>
      </c>
      <c r="X1253" s="13">
        <v>-5.1644223233239139E-2</v>
      </c>
      <c r="Y1253" s="13">
        <v>-1.0681211933104229E-2</v>
      </c>
      <c r="Z1253" s="13">
        <v>4.8901349958001328E-2</v>
      </c>
      <c r="AA1253" s="13">
        <v>0.10724260847637512</v>
      </c>
      <c r="AB1253" s="13">
        <v>-0.28004404381580983</v>
      </c>
      <c r="AC1253" s="13">
        <v>-4.4519141873761048E-2</v>
      </c>
      <c r="AD1253" s="13">
        <v>0.19909905805849593</v>
      </c>
      <c r="AE1253" s="108"/>
      <c r="AF1253" s="3"/>
      <c r="AG1253" s="3"/>
      <c r="AH1253" s="3"/>
      <c r="AI1253" s="3"/>
      <c r="AJ1253" s="3"/>
      <c r="AK1253" s="3"/>
      <c r="AL1253" s="3"/>
      <c r="AM1253" s="3"/>
      <c r="AN1253" s="3"/>
      <c r="AO1253" s="3"/>
      <c r="AP1253" s="3"/>
      <c r="AQ1253" s="3"/>
      <c r="AR1253" s="3"/>
      <c r="AS1253" s="3"/>
      <c r="AT1253" s="3"/>
      <c r="AU1253" s="3"/>
      <c r="AV1253" s="3"/>
      <c r="AW1253" s="3"/>
      <c r="AX1253" s="3"/>
      <c r="AY1253" s="3"/>
      <c r="AZ1253" s="3"/>
      <c r="BA1253" s="3"/>
      <c r="BB1253" s="3"/>
      <c r="BC1253" s="3"/>
      <c r="BD1253" s="3"/>
      <c r="BE1253" s="3"/>
      <c r="BF1253" s="3"/>
      <c r="BG1253" s="3"/>
      <c r="BH1253" s="3"/>
      <c r="BI1253" s="3"/>
      <c r="BJ1253" s="3"/>
      <c r="BK1253" s="3"/>
      <c r="BL1253" s="3"/>
      <c r="BM1253" s="63"/>
    </row>
    <row r="1254" spans="1:65">
      <c r="A1254" s="35"/>
      <c r="B1254" s="54" t="s">
        <v>237</v>
      </c>
      <c r="C1254" s="55"/>
      <c r="D1254" s="53">
        <v>0.22</v>
      </c>
      <c r="E1254" s="53" t="s">
        <v>238</v>
      </c>
      <c r="F1254" s="53">
        <v>0.17</v>
      </c>
      <c r="G1254" s="53">
        <v>1.0900000000000001</v>
      </c>
      <c r="H1254" s="53">
        <v>0.43</v>
      </c>
      <c r="I1254" s="53">
        <v>2.36</v>
      </c>
      <c r="J1254" s="53">
        <v>1.39</v>
      </c>
      <c r="K1254" s="53">
        <v>0</v>
      </c>
      <c r="L1254" s="53">
        <v>1.1299999999999999</v>
      </c>
      <c r="M1254" s="53" t="s">
        <v>238</v>
      </c>
      <c r="N1254" s="53">
        <v>2.08</v>
      </c>
      <c r="O1254" s="53">
        <v>1.35</v>
      </c>
      <c r="P1254" s="53">
        <v>0.04</v>
      </c>
      <c r="Q1254" s="53">
        <v>0</v>
      </c>
      <c r="R1254" s="53">
        <v>0.67</v>
      </c>
      <c r="S1254" s="53" t="s">
        <v>238</v>
      </c>
      <c r="T1254" s="53">
        <v>0.42</v>
      </c>
      <c r="U1254" s="53">
        <v>2.74</v>
      </c>
      <c r="V1254" s="53">
        <v>4.59</v>
      </c>
      <c r="W1254" s="53">
        <v>0.11</v>
      </c>
      <c r="X1254" s="53">
        <v>0.4</v>
      </c>
      <c r="Y1254" s="53">
        <v>7.0000000000000007E-2</v>
      </c>
      <c r="Z1254" s="53">
        <v>0.76</v>
      </c>
      <c r="AA1254" s="53">
        <v>1.43</v>
      </c>
      <c r="AB1254" s="53" t="s">
        <v>238</v>
      </c>
      <c r="AC1254" s="53">
        <v>0.32</v>
      </c>
      <c r="AD1254" s="53">
        <v>2.5</v>
      </c>
      <c r="AE1254" s="108"/>
      <c r="AF1254" s="3"/>
      <c r="AG1254" s="3"/>
      <c r="AH1254" s="3"/>
      <c r="AI1254" s="3"/>
      <c r="AJ1254" s="3"/>
      <c r="AK1254" s="3"/>
      <c r="AL1254" s="3"/>
      <c r="AM1254" s="3"/>
      <c r="AN1254" s="3"/>
      <c r="AO1254" s="3"/>
      <c r="AP1254" s="3"/>
      <c r="AQ1254" s="3"/>
      <c r="AR1254" s="3"/>
      <c r="AS1254" s="3"/>
      <c r="AT1254" s="3"/>
      <c r="AU1254" s="3"/>
      <c r="AV1254" s="3"/>
      <c r="AW1254" s="3"/>
      <c r="AX1254" s="3"/>
      <c r="AY1254" s="3"/>
      <c r="AZ1254" s="3"/>
      <c r="BA1254" s="3"/>
      <c r="BB1254" s="3"/>
      <c r="BC1254" s="3"/>
      <c r="BD1254" s="3"/>
      <c r="BE1254" s="3"/>
      <c r="BF1254" s="3"/>
      <c r="BG1254" s="3"/>
      <c r="BH1254" s="3"/>
      <c r="BI1254" s="3"/>
      <c r="BJ1254" s="3"/>
      <c r="BK1254" s="3"/>
      <c r="BL1254" s="3"/>
      <c r="BM1254" s="63"/>
    </row>
    <row r="1255" spans="1:65">
      <c r="B1255" s="36" t="s">
        <v>349</v>
      </c>
      <c r="C1255" s="20"/>
      <c r="D1255" s="31"/>
      <c r="E1255" s="31"/>
      <c r="F1255" s="31"/>
      <c r="G1255" s="31"/>
      <c r="H1255" s="31"/>
      <c r="I1255" s="31"/>
      <c r="J1255" s="31"/>
      <c r="K1255" s="31"/>
      <c r="L1255" s="31"/>
      <c r="M1255" s="31"/>
      <c r="N1255" s="31"/>
      <c r="O1255" s="31"/>
      <c r="P1255" s="31"/>
      <c r="Q1255" s="31"/>
      <c r="R1255" s="31"/>
      <c r="S1255" s="31"/>
      <c r="T1255" s="31"/>
      <c r="U1255" s="31"/>
      <c r="V1255" s="31"/>
      <c r="W1255" s="31"/>
      <c r="X1255" s="31"/>
      <c r="Y1255" s="31"/>
      <c r="Z1255" s="31"/>
      <c r="AA1255" s="31"/>
      <c r="AB1255" s="31"/>
      <c r="AC1255" s="31"/>
      <c r="AD1255" s="31"/>
      <c r="BM1255" s="63"/>
    </row>
    <row r="1256" spans="1:65">
      <c r="BM1256" s="63"/>
    </row>
    <row r="1257" spans="1:65">
      <c r="BM1257" s="63"/>
    </row>
    <row r="1258" spans="1:65">
      <c r="BM1258" s="63"/>
    </row>
    <row r="1259" spans="1:65">
      <c r="BM1259" s="63"/>
    </row>
    <row r="1260" spans="1:65">
      <c r="BM1260" s="63"/>
    </row>
    <row r="1261" spans="1:65">
      <c r="BM1261" s="63"/>
    </row>
    <row r="1262" spans="1:65">
      <c r="BM1262" s="63"/>
    </row>
    <row r="1263" spans="1:65">
      <c r="BM1263" s="63"/>
    </row>
    <row r="1264" spans="1:65">
      <c r="BM1264" s="63"/>
    </row>
    <row r="1265" spans="65:65">
      <c r="BM1265" s="63"/>
    </row>
    <row r="1266" spans="65:65">
      <c r="BM1266" s="63"/>
    </row>
    <row r="1267" spans="65:65">
      <c r="BM1267" s="63"/>
    </row>
    <row r="1268" spans="65:65">
      <c r="BM1268" s="63"/>
    </row>
    <row r="1269" spans="65:65">
      <c r="BM1269" s="63"/>
    </row>
    <row r="1270" spans="65:65">
      <c r="BM1270" s="63"/>
    </row>
    <row r="1271" spans="65:65">
      <c r="BM1271" s="63"/>
    </row>
    <row r="1272" spans="65:65">
      <c r="BM1272" s="63"/>
    </row>
    <row r="1273" spans="65:65">
      <c r="BM1273" s="63"/>
    </row>
    <row r="1274" spans="65:65">
      <c r="BM1274" s="63"/>
    </row>
    <row r="1275" spans="65:65">
      <c r="BM1275" s="63"/>
    </row>
    <row r="1276" spans="65:65">
      <c r="BM1276" s="63"/>
    </row>
    <row r="1277" spans="65:65">
      <c r="BM1277" s="63"/>
    </row>
    <row r="1278" spans="65:65">
      <c r="BM1278" s="63"/>
    </row>
    <row r="1279" spans="65:65">
      <c r="BM1279" s="63"/>
    </row>
    <row r="1280" spans="65:65">
      <c r="BM1280" s="63"/>
    </row>
    <row r="1281" spans="65:65">
      <c r="BM1281" s="63"/>
    </row>
    <row r="1282" spans="65:65">
      <c r="BM1282" s="63"/>
    </row>
    <row r="1283" spans="65:65">
      <c r="BM1283" s="63"/>
    </row>
    <row r="1284" spans="65:65">
      <c r="BM1284" s="63"/>
    </row>
    <row r="1285" spans="65:65">
      <c r="BM1285" s="63"/>
    </row>
    <row r="1286" spans="65:65">
      <c r="BM1286" s="63"/>
    </row>
    <row r="1287" spans="65:65">
      <c r="BM1287" s="63"/>
    </row>
    <row r="1288" spans="65:65">
      <c r="BM1288" s="63"/>
    </row>
    <row r="1289" spans="65:65">
      <c r="BM1289" s="63"/>
    </row>
    <row r="1290" spans="65:65">
      <c r="BM1290" s="63"/>
    </row>
    <row r="1291" spans="65:65">
      <c r="BM1291" s="63"/>
    </row>
    <row r="1292" spans="65:65">
      <c r="BM1292" s="63"/>
    </row>
    <row r="1293" spans="65:65">
      <c r="BM1293" s="63"/>
    </row>
    <row r="1294" spans="65:65">
      <c r="BM1294" s="63"/>
    </row>
    <row r="1295" spans="65:65">
      <c r="BM1295" s="63"/>
    </row>
    <row r="1296" spans="65:65">
      <c r="BM1296" s="63"/>
    </row>
    <row r="1297" spans="65:65">
      <c r="BM1297" s="63"/>
    </row>
    <row r="1298" spans="65:65">
      <c r="BM1298" s="63"/>
    </row>
    <row r="1299" spans="65:65">
      <c r="BM1299" s="63"/>
    </row>
    <row r="1300" spans="65:65">
      <c r="BM1300" s="63"/>
    </row>
    <row r="1301" spans="65:65">
      <c r="BM1301" s="63"/>
    </row>
    <row r="1302" spans="65:65">
      <c r="BM1302" s="63"/>
    </row>
    <row r="1303" spans="65:65">
      <c r="BM1303" s="63"/>
    </row>
    <row r="1304" spans="65:65">
      <c r="BM1304" s="64"/>
    </row>
    <row r="1305" spans="65:65">
      <c r="BM1305" s="65"/>
    </row>
    <row r="1306" spans="65:65">
      <c r="BM1306" s="65"/>
    </row>
    <row r="1307" spans="65:65">
      <c r="BM1307" s="65"/>
    </row>
    <row r="1308" spans="65:65">
      <c r="BM1308" s="65"/>
    </row>
    <row r="1309" spans="65:65">
      <c r="BM1309" s="65"/>
    </row>
    <row r="1310" spans="65:65">
      <c r="BM1310" s="65"/>
    </row>
    <row r="1311" spans="65:65">
      <c r="BM1311" s="65"/>
    </row>
    <row r="1312" spans="65:65">
      <c r="BM1312" s="65"/>
    </row>
    <row r="1313" spans="65:65">
      <c r="BM1313" s="65"/>
    </row>
    <row r="1314" spans="65:65">
      <c r="BM1314" s="65"/>
    </row>
    <row r="1315" spans="65:65">
      <c r="BM1315" s="65"/>
    </row>
    <row r="1316" spans="65:65">
      <c r="BM1316" s="65"/>
    </row>
    <row r="1317" spans="65:65">
      <c r="BM1317" s="65"/>
    </row>
    <row r="1318" spans="65:65">
      <c r="BM1318" s="65"/>
    </row>
    <row r="1319" spans="65:65">
      <c r="BM1319" s="65"/>
    </row>
    <row r="1320" spans="65:65">
      <c r="BM1320" s="65"/>
    </row>
    <row r="1321" spans="65:65">
      <c r="BM1321" s="65"/>
    </row>
    <row r="1322" spans="65:65">
      <c r="BM1322" s="65"/>
    </row>
    <row r="1323" spans="65:65">
      <c r="BM1323" s="65"/>
    </row>
    <row r="1324" spans="65:65">
      <c r="BM1324" s="65"/>
    </row>
    <row r="1325" spans="65:65">
      <c r="BM1325" s="65"/>
    </row>
    <row r="1326" spans="65:65">
      <c r="BM1326" s="65"/>
    </row>
    <row r="1327" spans="65:65">
      <c r="BM1327" s="65"/>
    </row>
    <row r="1328" spans="65:65">
      <c r="BM1328" s="65"/>
    </row>
    <row r="1329" spans="65:65">
      <c r="BM1329" s="65"/>
    </row>
    <row r="1330" spans="65:65">
      <c r="BM1330" s="65"/>
    </row>
    <row r="1331" spans="65:65">
      <c r="BM1331" s="65"/>
    </row>
    <row r="1332" spans="65:65">
      <c r="BM1332" s="65"/>
    </row>
    <row r="1333" spans="65:65">
      <c r="BM1333" s="65"/>
    </row>
    <row r="1334" spans="65:65">
      <c r="BM1334" s="65"/>
    </row>
    <row r="1335" spans="65:65">
      <c r="BM1335" s="65"/>
    </row>
    <row r="1336" spans="65:65">
      <c r="BM1336" s="65"/>
    </row>
    <row r="1337" spans="65:65">
      <c r="BM1337" s="65"/>
    </row>
    <row r="1338" spans="65:65">
      <c r="BM1338" s="65"/>
    </row>
  </sheetData>
  <dataConsolidate/>
  <conditionalFormatting sqref="B6:AG11 B24:AG29 B42:AK47 B60:P65 B78:W83 B96:AI101 B114:AF119 B133:AJ138 B152:AJ157 B170:AJ175 B189:Z194 B207:AK212 B226:AK231 B245:Y250 B263:AK268 B281:K286 B299:K304 B318:K323 B337:AK342 B355:AC360 B374:K379 B393:T398 B412:W417 B431:AD436 B450:L455 B469:Z474 B487:E492 B505:AH510 B524:AF529 B543:AF548 B562:N567 B580:AJ585 B598:AK603 B616:AJ621 B635:AG640 B653:Z658 B672:L677 B690:AK695 B708:AH713 B726:AJ731 B745:K750 B763:K768 B781:K786 B799:Y804 B817:T822 B835:D840 B853:AF858 B871:AI876 B889:AG894 B908:AE913 B927:F932 B945:K950 B963:AG968 B982:AI987 B1000:Y1005 B1018:O1023 B1037:AB1042 B1056:AC1061 B1074:AJ1079 B1092:AE1097 B1111:K1116 B1130:AB1135 B1149:AI1154 B1168:AF1173 B1187:AF1192 B1206:O1211 B1225:AK1230 B1243:AD1248">
    <cfRule type="expression" dxfId="18" priority="204">
      <formula>AND($B6&lt;&gt;$B5,NOT(ISBLANK(INDIRECT(Anlyt_LabRefThisCol))))</formula>
    </cfRule>
  </conditionalFormatting>
  <conditionalFormatting sqref="C2:AG17 C20:AG35 C38:AK53 C56:P71 C74:W89 C92:AI107 C110:AF125 C129:AJ144 C148:AJ163 C166:AJ181 C185:Z200 C203:AK218 C222:AK237 C241:Y256 C259:AK274 C277:K292 C295:K310 C314:K329 C333:AK348 C351:AC366 C370:K385 C389:T404 C408:W423 C427:AD442 C446:L461 C465:Z480 C483:E498 C501:AH516 C520:AF535 C539:AF554 C558:N573 C576:AJ591 C594:AK609 C612:AJ627 C631:AG646 C649:Z664 C668:L683 C686:AK701 C704:AH719 C722:AJ737 C741:K756 C759:K774 C777:K792 C795:Y810 C813:T828 C831:D846 C849:AF864 C867:AI882 C885:AG900 C904:AE919 C923:F938 C941:K956 C959:AG974 C978:AI993 C996:Y1011 C1014:O1029 C1033:AB1048 C1052:AC1067 C1070:AJ1085 C1088:AE1103 C1107:K1122 C1126:AB1141 C1145:AI1160 C1164:AF1179 C1183:AF1198 C1202:O1217 C1221:AK1236 C1239:AD1254">
    <cfRule type="expression" dxfId="17" priority="202" stopIfTrue="1">
      <formula>AND(ISBLANK(INDIRECT(Anlyt_LabRefLastCol)),ISBLANK(INDIRECT(Anlyt_LabRefThisCol)))</formula>
    </cfRule>
    <cfRule type="expression" dxfId="16" priority="203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Performance Gates</vt:lpstr>
      <vt:lpstr>Confidence &amp; Tolerance Limits</vt:lpstr>
      <vt:lpstr>Indicative Values</vt:lpstr>
      <vt:lpstr>Abbreviations</vt:lpstr>
      <vt:lpstr>Laboratory List</vt:lpstr>
      <vt:lpstr>Fire Assay</vt:lpstr>
      <vt:lpstr>CNL</vt:lpstr>
      <vt:lpstr>IRC</vt:lpstr>
      <vt:lpstr>Aqua Regia</vt:lpstr>
      <vt:lpstr>XRPA</vt:lpstr>
      <vt:lpstr>Fusion XRF</vt:lpstr>
      <vt:lpstr>Thermograv</vt:lpstr>
      <vt:lpstr>Laser Ablation</vt:lpstr>
      <vt:lpstr>4-Acid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2020-12-18T04:27:36Z</dcterms:modified>
</cp:coreProperties>
</file>